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M50" i="1" l="1"/>
  <c r="M49" i="1"/>
  <c r="M48" i="1"/>
  <c r="M47" i="1"/>
  <c r="M46" i="1"/>
  <c r="M45" i="1"/>
  <c r="M44" i="1"/>
  <c r="M43" i="1"/>
  <c r="M41" i="1" s="1"/>
  <c r="M40" i="1"/>
  <c r="M39" i="1"/>
  <c r="M38" i="1"/>
  <c r="M37" i="1" s="1"/>
  <c r="M36" i="1"/>
  <c r="M35" i="1"/>
  <c r="M32" i="1" s="1"/>
  <c r="M34" i="1"/>
  <c r="M33" i="1"/>
  <c r="M31" i="1"/>
  <c r="M56" i="1" l="1"/>
</calcChain>
</file>

<file path=xl/sharedStrings.xml><?xml version="1.0" encoding="utf-8"?>
<sst xmlns="http://schemas.openxmlformats.org/spreadsheetml/2006/main" count="192" uniqueCount="116">
  <si>
    <t>Приложение № 1                                                                                                                                                                                                    к Порядку составления, утверждения и ведения бюджетных смет муниципальных казенных учреждений Козыревского сельского поселения, утвержденному Распоряжением главы Козыревского сельского поселения                                                                                                               от " 05 "  ноября  2012г г. №  189</t>
  </si>
  <si>
    <t>СОГЛАСОВАНО</t>
  </si>
  <si>
    <t>УТВЕРЖДАЮ</t>
  </si>
  <si>
    <t>Глава Козыревского сельского поселекния</t>
  </si>
  <si>
    <t xml:space="preserve">      (наименование должности лица, согласующего бюджетную смету)</t>
  </si>
  <si>
    <t xml:space="preserve">      (наименование должности лица, утверждающего бюджетную смету)</t>
  </si>
  <si>
    <t>Администрация Козыревского сельского поселения</t>
  </si>
  <si>
    <t xml:space="preserve">    (наименование главного распорядителя (распорядителя) бюджетных средств)</t>
  </si>
  <si>
    <t xml:space="preserve">    (наименование главного распорядителя (распорядителя) бюджетных средств), учреждения</t>
  </si>
  <si>
    <t>_______________И.Н.Байдуганова</t>
  </si>
  <si>
    <t xml:space="preserve">                    (подпись)                                 (расшифровка подписи)</t>
  </si>
  <si>
    <t>"           "                      _2021 г.</t>
  </si>
  <si>
    <t>"            "                         _2021 г.</t>
  </si>
  <si>
    <t>КОДЫ</t>
  </si>
  <si>
    <t xml:space="preserve">БЮДЖЕТНАЯ СМЕТА НА 2022 год </t>
  </si>
  <si>
    <t>форма по ОКУД</t>
  </si>
  <si>
    <t>0501012</t>
  </si>
  <si>
    <t>от "             "                                 2021г.</t>
  </si>
  <si>
    <t>Дата</t>
  </si>
  <si>
    <t>по ОКПО</t>
  </si>
  <si>
    <t>04159559</t>
  </si>
  <si>
    <t>Получатель бюджетных средств_____________________________________________________________________________________________________</t>
  </si>
  <si>
    <t>МКУ "Библиотека п.Козыревск"</t>
  </si>
  <si>
    <t>по Перечню (реестру)</t>
  </si>
  <si>
    <t>Распорядитель бюджетных средств_______________________________________________________________________________________________</t>
  </si>
  <si>
    <r>
      <t>Главный распорядитель бюджетных средств_</t>
    </r>
    <r>
      <rPr>
        <b/>
        <sz val="11"/>
        <rFont val="Times New Roman"/>
        <family val="1"/>
        <charset val="204"/>
      </rPr>
      <t>Администрация Козыревского сельского поселения</t>
    </r>
  </si>
  <si>
    <t>по БК</t>
  </si>
  <si>
    <t>Наименование бюджета</t>
  </si>
  <si>
    <t>Бюджет Козыревского селдьского поселения</t>
  </si>
  <si>
    <t>по ОКАТО</t>
  </si>
  <si>
    <t>30219000005</t>
  </si>
  <si>
    <t>Единица измерения:  руб</t>
  </si>
  <si>
    <t>по ОКЕИ</t>
  </si>
  <si>
    <t>_______________________________________________</t>
  </si>
  <si>
    <t>по ОКВ</t>
  </si>
  <si>
    <t>(наименование иностранной валюты)</t>
  </si>
  <si>
    <t>Наименование показателя</t>
  </si>
  <si>
    <t xml:space="preserve">Код </t>
  </si>
  <si>
    <t>Код по бюджетной классификации Российской Федерации</t>
  </si>
  <si>
    <t>Сумма (в рублях)</t>
  </si>
  <si>
    <t>строки</t>
  </si>
  <si>
    <t>раздела</t>
  </si>
  <si>
    <t>подраз-</t>
  </si>
  <si>
    <t>целевой статьи</t>
  </si>
  <si>
    <t>вида</t>
  </si>
  <si>
    <t>КОСГУ</t>
  </si>
  <si>
    <t>дела</t>
  </si>
  <si>
    <t>расходов</t>
  </si>
  <si>
    <t>Фонд оплаты труда государственных (муниципальных) органов и взносы по обязательному социальному страхованию</t>
  </si>
  <si>
    <t>03</t>
  </si>
  <si>
    <t>01</t>
  </si>
  <si>
    <t>04</t>
  </si>
  <si>
    <t>9900010010</t>
  </si>
  <si>
    <t>111</t>
  </si>
  <si>
    <t>Всего по ВР 122</t>
  </si>
  <si>
    <t xml:space="preserve">04 </t>
  </si>
  <si>
    <t>112</t>
  </si>
  <si>
    <t>Иные выплаты персоналу государственных (муниципальных) органов, за исключением фонда оплаты тр</t>
  </si>
  <si>
    <t>05</t>
  </si>
  <si>
    <t>06</t>
  </si>
  <si>
    <t>07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</si>
  <si>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</si>
  <si>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08</t>
  </si>
  <si>
    <t>119</t>
  </si>
  <si>
    <t>Всего по ВР 242</t>
  </si>
  <si>
    <t>09</t>
  </si>
  <si>
    <t>242</t>
  </si>
  <si>
    <t>Закупка товаров,работ и услуг в сфере информационно-коммуникационных технологий</t>
  </si>
  <si>
    <t>10</t>
  </si>
  <si>
    <t>11</t>
  </si>
  <si>
    <t>12</t>
  </si>
  <si>
    <t>Всего по ВР 244</t>
  </si>
  <si>
    <t>13</t>
  </si>
  <si>
    <t>244</t>
  </si>
  <si>
    <t>Прочая закупка товаров,работ и услуг для обеспечения государственных (муниципальных) нужд</t>
  </si>
  <si>
    <t>14</t>
  </si>
  <si>
    <t>15</t>
  </si>
  <si>
    <t>16</t>
  </si>
  <si>
    <t>17</t>
  </si>
  <si>
    <t>18</t>
  </si>
  <si>
    <t>19</t>
  </si>
  <si>
    <t>20</t>
  </si>
  <si>
    <t>Закупка энергетических ресурсов</t>
  </si>
  <si>
    <t>21</t>
  </si>
  <si>
    <t>247</t>
  </si>
  <si>
    <t>Всего по ВР 800</t>
  </si>
  <si>
    <t>22</t>
  </si>
  <si>
    <t>800</t>
  </si>
  <si>
    <t>Уплата налога на имущество организаций и земельного налога</t>
  </si>
  <si>
    <t>23</t>
  </si>
  <si>
    <t>851</t>
  </si>
  <si>
    <t>Уплата прочих налогов и сборов</t>
  </si>
  <si>
    <t>24</t>
  </si>
  <si>
    <t>852</t>
  </si>
  <si>
    <t>Уплата иных платежей</t>
  </si>
  <si>
    <t>25</t>
  </si>
  <si>
    <t>853</t>
  </si>
  <si>
    <t>Итого по коду БК (по коду раздела)</t>
  </si>
  <si>
    <t>Всего</t>
  </si>
  <si>
    <t>Руководитель</t>
  </si>
  <si>
    <t>(уполномоченное лицо)</t>
  </si>
  <si>
    <t>_______________________________  __________________О.И.Гончарова</t>
  </si>
  <si>
    <t>Номер страницы</t>
  </si>
  <si>
    <t>(должность)                                                    (подпись)                                   (расшифровка подписи)</t>
  </si>
  <si>
    <t>Всего страниц</t>
  </si>
  <si>
    <t>Главный бухгалтер</t>
  </si>
  <si>
    <t>______________________</t>
  </si>
  <si>
    <t>А.Ф.Гагарина</t>
  </si>
  <si>
    <t xml:space="preserve">      (подпись)                                               (расшифровка подписи)</t>
  </si>
  <si>
    <t>Исполнитель</t>
  </si>
  <si>
    <t>Советник</t>
  </si>
  <si>
    <t>О.Н.Хажиева</t>
  </si>
  <si>
    <t>23-3-70</t>
  </si>
  <si>
    <r>
      <t xml:space="preserve">     </t>
    </r>
    <r>
      <rPr>
        <sz val="10"/>
        <rFont val="Times New Roman"/>
        <family val="1"/>
        <charset val="204"/>
      </rPr>
      <t xml:space="preserve">                           (должность)                                                           (подпись)      </t>
    </r>
    <r>
      <rPr>
        <sz val="12"/>
        <rFont val="Times New Roman"/>
        <family val="1"/>
        <charset val="204"/>
      </rPr>
      <t xml:space="preserve">                                    (расшифровка подписи)</t>
    </r>
  </si>
  <si>
    <t xml:space="preserve">                  телефон</t>
  </si>
  <si>
    <t>"_____" ______________________20__г.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</si>
</sst>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4" fontId="6" fillId="0" borderId="0" xfId="0" applyNumberFormat="1" applyFont="1" applyAlignment="1"/>
    <xf numFmtId="0" fontId="7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4" fontId="5" fillId="0" borderId="0" xfId="0" applyNumberFormat="1" applyFont="1" applyAlignment="1"/>
    <xf numFmtId="4" fontId="5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/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9" fillId="0" borderId="0" xfId="0" applyFont="1" applyAlignment="1"/>
    <xf numFmtId="9" fontId="5" fillId="0" borderId="0" xfId="1" applyFont="1" applyAlignment="1"/>
    <xf numFmtId="4" fontId="3" fillId="0" borderId="0" xfId="0" applyNumberFormat="1" applyFont="1" applyBorder="1" applyAlignment="1">
      <alignment horizontal="right"/>
    </xf>
    <xf numFmtId="0" fontId="9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/>
    <xf numFmtId="4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1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1" fontId="2" fillId="0" borderId="0" xfId="0" applyNumberFormat="1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9" fontId="4" fillId="2" borderId="28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" fontId="6" fillId="0" borderId="0" xfId="0" applyNumberFormat="1" applyFont="1" applyBorder="1" applyAlignment="1"/>
    <xf numFmtId="0" fontId="5" fillId="0" borderId="0" xfId="0" applyFont="1"/>
    <xf numFmtId="4" fontId="5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080;&#1073;&#1083;&#1080;&#1086;&#1090;&#1077;&#1082;&#1072;/&#1044;&#1083;&#1103;%20&#1073;&#1080;&#1073;&#1083;&#1080;&#1086;&#1090;&#1077;&#1082;&#1080;/&#1041;&#1080;&#1073;&#1083;&#1080;&#1086;&#1090;&#1077;&#1082;&#1072;/&#1057;&#1084;&#1077;&#1090;&#1099;/&#1089;&#1084;&#1077;&#1090;&#1099;/2.%20&#1041;&#1080;&#1073;&#1083;&#1080;&#1086;&#1090;&#1077;&#1082;&#1072;%20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,213"/>
      <sheetName val="122"/>
      <sheetName val="242"/>
      <sheetName val="244"/>
      <sheetName val="247"/>
      <sheetName val="смета 2022"/>
    </sheetNames>
    <sheetDataSet>
      <sheetData sheetId="0">
        <row r="19">
          <cell r="C19">
            <v>2280000</v>
          </cell>
        </row>
        <row r="20">
          <cell r="C20">
            <v>688560</v>
          </cell>
        </row>
      </sheetData>
      <sheetData sheetId="1">
        <row r="29">
          <cell r="E29">
            <v>0</v>
          </cell>
        </row>
        <row r="37">
          <cell r="E37">
            <v>2000</v>
          </cell>
        </row>
        <row r="44">
          <cell r="D44">
            <v>203600</v>
          </cell>
        </row>
      </sheetData>
      <sheetData sheetId="2">
        <row r="12">
          <cell r="E12">
            <v>30000</v>
          </cell>
        </row>
        <row r="33">
          <cell r="C33">
            <v>0</v>
          </cell>
        </row>
        <row r="34">
          <cell r="C34">
            <v>42000</v>
          </cell>
        </row>
      </sheetData>
      <sheetData sheetId="3">
        <row r="49">
          <cell r="D49">
            <v>56000</v>
          </cell>
        </row>
        <row r="55">
          <cell r="E55">
            <v>120000</v>
          </cell>
        </row>
        <row r="67">
          <cell r="C67">
            <v>26975.999999999996</v>
          </cell>
        </row>
        <row r="68">
          <cell r="C68">
            <v>59000</v>
          </cell>
        </row>
        <row r="69">
          <cell r="C69">
            <v>157000</v>
          </cell>
        </row>
        <row r="72">
          <cell r="C72">
            <v>15000</v>
          </cell>
        </row>
      </sheetData>
      <sheetData sheetId="4">
        <row r="16">
          <cell r="E16">
            <v>559257.09000000008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workbookViewId="0">
      <selection activeCell="S30" sqref="S30"/>
    </sheetView>
  </sheetViews>
  <sheetFormatPr defaultRowHeight="15.75" x14ac:dyDescent="0.25"/>
  <cols>
    <col min="1" max="1" width="1" style="1" customWidth="1"/>
    <col min="2" max="3" width="9.140625" style="1"/>
    <col min="4" max="4" width="22.28515625" style="1" customWidth="1"/>
    <col min="5" max="5" width="10.140625" style="1" customWidth="1"/>
    <col min="6" max="6" width="10" style="1" customWidth="1"/>
    <col min="7" max="7" width="7.5703125" style="1" customWidth="1"/>
    <col min="8" max="8" width="9.140625" style="1"/>
    <col min="9" max="9" width="5.85546875" style="1" customWidth="1"/>
    <col min="10" max="10" width="12" style="1" customWidth="1"/>
    <col min="11" max="11" width="8.28515625" style="1" customWidth="1"/>
    <col min="12" max="12" width="6.28515625" style="1" customWidth="1"/>
    <col min="13" max="13" width="10.5703125" style="3" customWidth="1"/>
    <col min="14" max="14" width="6.7109375" style="3" customWidth="1"/>
    <col min="15" max="15" width="21.140625" style="1" customWidth="1"/>
    <col min="16" max="16" width="5.42578125" style="1" customWidth="1"/>
    <col min="17" max="256" width="9.140625" style="1"/>
    <col min="257" max="257" width="1" style="1" customWidth="1"/>
    <col min="258" max="259" width="9.140625" style="1"/>
    <col min="260" max="260" width="22.28515625" style="1" customWidth="1"/>
    <col min="261" max="261" width="10.140625" style="1" customWidth="1"/>
    <col min="262" max="262" width="10" style="1" customWidth="1"/>
    <col min="263" max="263" width="7.5703125" style="1" customWidth="1"/>
    <col min="264" max="264" width="9.140625" style="1"/>
    <col min="265" max="265" width="5.85546875" style="1" customWidth="1"/>
    <col min="266" max="266" width="12" style="1" customWidth="1"/>
    <col min="267" max="267" width="8.28515625" style="1" customWidth="1"/>
    <col min="268" max="268" width="6.28515625" style="1" customWidth="1"/>
    <col min="269" max="269" width="10.5703125" style="1" customWidth="1"/>
    <col min="270" max="270" width="6.7109375" style="1" customWidth="1"/>
    <col min="271" max="271" width="21.140625" style="1" customWidth="1"/>
    <col min="272" max="272" width="5.42578125" style="1" customWidth="1"/>
    <col min="273" max="512" width="9.140625" style="1"/>
    <col min="513" max="513" width="1" style="1" customWidth="1"/>
    <col min="514" max="515" width="9.140625" style="1"/>
    <col min="516" max="516" width="22.28515625" style="1" customWidth="1"/>
    <col min="517" max="517" width="10.140625" style="1" customWidth="1"/>
    <col min="518" max="518" width="10" style="1" customWidth="1"/>
    <col min="519" max="519" width="7.5703125" style="1" customWidth="1"/>
    <col min="520" max="520" width="9.140625" style="1"/>
    <col min="521" max="521" width="5.85546875" style="1" customWidth="1"/>
    <col min="522" max="522" width="12" style="1" customWidth="1"/>
    <col min="523" max="523" width="8.28515625" style="1" customWidth="1"/>
    <col min="524" max="524" width="6.28515625" style="1" customWidth="1"/>
    <col min="525" max="525" width="10.5703125" style="1" customWidth="1"/>
    <col min="526" max="526" width="6.7109375" style="1" customWidth="1"/>
    <col min="527" max="527" width="21.140625" style="1" customWidth="1"/>
    <col min="528" max="528" width="5.42578125" style="1" customWidth="1"/>
    <col min="529" max="768" width="9.140625" style="1"/>
    <col min="769" max="769" width="1" style="1" customWidth="1"/>
    <col min="770" max="771" width="9.140625" style="1"/>
    <col min="772" max="772" width="22.28515625" style="1" customWidth="1"/>
    <col min="773" max="773" width="10.140625" style="1" customWidth="1"/>
    <col min="774" max="774" width="10" style="1" customWidth="1"/>
    <col min="775" max="775" width="7.5703125" style="1" customWidth="1"/>
    <col min="776" max="776" width="9.140625" style="1"/>
    <col min="777" max="777" width="5.85546875" style="1" customWidth="1"/>
    <col min="778" max="778" width="12" style="1" customWidth="1"/>
    <col min="779" max="779" width="8.28515625" style="1" customWidth="1"/>
    <col min="780" max="780" width="6.28515625" style="1" customWidth="1"/>
    <col min="781" max="781" width="10.5703125" style="1" customWidth="1"/>
    <col min="782" max="782" width="6.7109375" style="1" customWidth="1"/>
    <col min="783" max="783" width="21.140625" style="1" customWidth="1"/>
    <col min="784" max="784" width="5.42578125" style="1" customWidth="1"/>
    <col min="785" max="1024" width="9.140625" style="1"/>
    <col min="1025" max="1025" width="1" style="1" customWidth="1"/>
    <col min="1026" max="1027" width="9.140625" style="1"/>
    <col min="1028" max="1028" width="22.28515625" style="1" customWidth="1"/>
    <col min="1029" max="1029" width="10.140625" style="1" customWidth="1"/>
    <col min="1030" max="1030" width="10" style="1" customWidth="1"/>
    <col min="1031" max="1031" width="7.5703125" style="1" customWidth="1"/>
    <col min="1032" max="1032" width="9.140625" style="1"/>
    <col min="1033" max="1033" width="5.85546875" style="1" customWidth="1"/>
    <col min="1034" max="1034" width="12" style="1" customWidth="1"/>
    <col min="1035" max="1035" width="8.28515625" style="1" customWidth="1"/>
    <col min="1036" max="1036" width="6.28515625" style="1" customWidth="1"/>
    <col min="1037" max="1037" width="10.5703125" style="1" customWidth="1"/>
    <col min="1038" max="1038" width="6.7109375" style="1" customWidth="1"/>
    <col min="1039" max="1039" width="21.140625" style="1" customWidth="1"/>
    <col min="1040" max="1040" width="5.42578125" style="1" customWidth="1"/>
    <col min="1041" max="1280" width="9.140625" style="1"/>
    <col min="1281" max="1281" width="1" style="1" customWidth="1"/>
    <col min="1282" max="1283" width="9.140625" style="1"/>
    <col min="1284" max="1284" width="22.28515625" style="1" customWidth="1"/>
    <col min="1285" max="1285" width="10.140625" style="1" customWidth="1"/>
    <col min="1286" max="1286" width="10" style="1" customWidth="1"/>
    <col min="1287" max="1287" width="7.5703125" style="1" customWidth="1"/>
    <col min="1288" max="1288" width="9.140625" style="1"/>
    <col min="1289" max="1289" width="5.85546875" style="1" customWidth="1"/>
    <col min="1290" max="1290" width="12" style="1" customWidth="1"/>
    <col min="1291" max="1291" width="8.28515625" style="1" customWidth="1"/>
    <col min="1292" max="1292" width="6.28515625" style="1" customWidth="1"/>
    <col min="1293" max="1293" width="10.5703125" style="1" customWidth="1"/>
    <col min="1294" max="1294" width="6.7109375" style="1" customWidth="1"/>
    <col min="1295" max="1295" width="21.140625" style="1" customWidth="1"/>
    <col min="1296" max="1296" width="5.42578125" style="1" customWidth="1"/>
    <col min="1297" max="1536" width="9.140625" style="1"/>
    <col min="1537" max="1537" width="1" style="1" customWidth="1"/>
    <col min="1538" max="1539" width="9.140625" style="1"/>
    <col min="1540" max="1540" width="22.28515625" style="1" customWidth="1"/>
    <col min="1541" max="1541" width="10.140625" style="1" customWidth="1"/>
    <col min="1542" max="1542" width="10" style="1" customWidth="1"/>
    <col min="1543" max="1543" width="7.5703125" style="1" customWidth="1"/>
    <col min="1544" max="1544" width="9.140625" style="1"/>
    <col min="1545" max="1545" width="5.85546875" style="1" customWidth="1"/>
    <col min="1546" max="1546" width="12" style="1" customWidth="1"/>
    <col min="1547" max="1547" width="8.28515625" style="1" customWidth="1"/>
    <col min="1548" max="1548" width="6.28515625" style="1" customWidth="1"/>
    <col min="1549" max="1549" width="10.5703125" style="1" customWidth="1"/>
    <col min="1550" max="1550" width="6.7109375" style="1" customWidth="1"/>
    <col min="1551" max="1551" width="21.140625" style="1" customWidth="1"/>
    <col min="1552" max="1552" width="5.42578125" style="1" customWidth="1"/>
    <col min="1553" max="1792" width="9.140625" style="1"/>
    <col min="1793" max="1793" width="1" style="1" customWidth="1"/>
    <col min="1794" max="1795" width="9.140625" style="1"/>
    <col min="1796" max="1796" width="22.28515625" style="1" customWidth="1"/>
    <col min="1797" max="1797" width="10.140625" style="1" customWidth="1"/>
    <col min="1798" max="1798" width="10" style="1" customWidth="1"/>
    <col min="1799" max="1799" width="7.5703125" style="1" customWidth="1"/>
    <col min="1800" max="1800" width="9.140625" style="1"/>
    <col min="1801" max="1801" width="5.85546875" style="1" customWidth="1"/>
    <col min="1802" max="1802" width="12" style="1" customWidth="1"/>
    <col min="1803" max="1803" width="8.28515625" style="1" customWidth="1"/>
    <col min="1804" max="1804" width="6.28515625" style="1" customWidth="1"/>
    <col min="1805" max="1805" width="10.5703125" style="1" customWidth="1"/>
    <col min="1806" max="1806" width="6.7109375" style="1" customWidth="1"/>
    <col min="1807" max="1807" width="21.140625" style="1" customWidth="1"/>
    <col min="1808" max="1808" width="5.42578125" style="1" customWidth="1"/>
    <col min="1809" max="2048" width="9.140625" style="1"/>
    <col min="2049" max="2049" width="1" style="1" customWidth="1"/>
    <col min="2050" max="2051" width="9.140625" style="1"/>
    <col min="2052" max="2052" width="22.28515625" style="1" customWidth="1"/>
    <col min="2053" max="2053" width="10.140625" style="1" customWidth="1"/>
    <col min="2054" max="2054" width="10" style="1" customWidth="1"/>
    <col min="2055" max="2055" width="7.5703125" style="1" customWidth="1"/>
    <col min="2056" max="2056" width="9.140625" style="1"/>
    <col min="2057" max="2057" width="5.85546875" style="1" customWidth="1"/>
    <col min="2058" max="2058" width="12" style="1" customWidth="1"/>
    <col min="2059" max="2059" width="8.28515625" style="1" customWidth="1"/>
    <col min="2060" max="2060" width="6.28515625" style="1" customWidth="1"/>
    <col min="2061" max="2061" width="10.5703125" style="1" customWidth="1"/>
    <col min="2062" max="2062" width="6.7109375" style="1" customWidth="1"/>
    <col min="2063" max="2063" width="21.140625" style="1" customWidth="1"/>
    <col min="2064" max="2064" width="5.42578125" style="1" customWidth="1"/>
    <col min="2065" max="2304" width="9.140625" style="1"/>
    <col min="2305" max="2305" width="1" style="1" customWidth="1"/>
    <col min="2306" max="2307" width="9.140625" style="1"/>
    <col min="2308" max="2308" width="22.28515625" style="1" customWidth="1"/>
    <col min="2309" max="2309" width="10.140625" style="1" customWidth="1"/>
    <col min="2310" max="2310" width="10" style="1" customWidth="1"/>
    <col min="2311" max="2311" width="7.5703125" style="1" customWidth="1"/>
    <col min="2312" max="2312" width="9.140625" style="1"/>
    <col min="2313" max="2313" width="5.85546875" style="1" customWidth="1"/>
    <col min="2314" max="2314" width="12" style="1" customWidth="1"/>
    <col min="2315" max="2315" width="8.28515625" style="1" customWidth="1"/>
    <col min="2316" max="2316" width="6.28515625" style="1" customWidth="1"/>
    <col min="2317" max="2317" width="10.5703125" style="1" customWidth="1"/>
    <col min="2318" max="2318" width="6.7109375" style="1" customWidth="1"/>
    <col min="2319" max="2319" width="21.140625" style="1" customWidth="1"/>
    <col min="2320" max="2320" width="5.42578125" style="1" customWidth="1"/>
    <col min="2321" max="2560" width="9.140625" style="1"/>
    <col min="2561" max="2561" width="1" style="1" customWidth="1"/>
    <col min="2562" max="2563" width="9.140625" style="1"/>
    <col min="2564" max="2564" width="22.28515625" style="1" customWidth="1"/>
    <col min="2565" max="2565" width="10.140625" style="1" customWidth="1"/>
    <col min="2566" max="2566" width="10" style="1" customWidth="1"/>
    <col min="2567" max="2567" width="7.5703125" style="1" customWidth="1"/>
    <col min="2568" max="2568" width="9.140625" style="1"/>
    <col min="2569" max="2569" width="5.85546875" style="1" customWidth="1"/>
    <col min="2570" max="2570" width="12" style="1" customWidth="1"/>
    <col min="2571" max="2571" width="8.28515625" style="1" customWidth="1"/>
    <col min="2572" max="2572" width="6.28515625" style="1" customWidth="1"/>
    <col min="2573" max="2573" width="10.5703125" style="1" customWidth="1"/>
    <col min="2574" max="2574" width="6.7109375" style="1" customWidth="1"/>
    <col min="2575" max="2575" width="21.140625" style="1" customWidth="1"/>
    <col min="2576" max="2576" width="5.42578125" style="1" customWidth="1"/>
    <col min="2577" max="2816" width="9.140625" style="1"/>
    <col min="2817" max="2817" width="1" style="1" customWidth="1"/>
    <col min="2818" max="2819" width="9.140625" style="1"/>
    <col min="2820" max="2820" width="22.28515625" style="1" customWidth="1"/>
    <col min="2821" max="2821" width="10.140625" style="1" customWidth="1"/>
    <col min="2822" max="2822" width="10" style="1" customWidth="1"/>
    <col min="2823" max="2823" width="7.5703125" style="1" customWidth="1"/>
    <col min="2824" max="2824" width="9.140625" style="1"/>
    <col min="2825" max="2825" width="5.85546875" style="1" customWidth="1"/>
    <col min="2826" max="2826" width="12" style="1" customWidth="1"/>
    <col min="2827" max="2827" width="8.28515625" style="1" customWidth="1"/>
    <col min="2828" max="2828" width="6.28515625" style="1" customWidth="1"/>
    <col min="2829" max="2829" width="10.5703125" style="1" customWidth="1"/>
    <col min="2830" max="2830" width="6.7109375" style="1" customWidth="1"/>
    <col min="2831" max="2831" width="21.140625" style="1" customWidth="1"/>
    <col min="2832" max="2832" width="5.42578125" style="1" customWidth="1"/>
    <col min="2833" max="3072" width="9.140625" style="1"/>
    <col min="3073" max="3073" width="1" style="1" customWidth="1"/>
    <col min="3074" max="3075" width="9.140625" style="1"/>
    <col min="3076" max="3076" width="22.28515625" style="1" customWidth="1"/>
    <col min="3077" max="3077" width="10.140625" style="1" customWidth="1"/>
    <col min="3078" max="3078" width="10" style="1" customWidth="1"/>
    <col min="3079" max="3079" width="7.5703125" style="1" customWidth="1"/>
    <col min="3080" max="3080" width="9.140625" style="1"/>
    <col min="3081" max="3081" width="5.85546875" style="1" customWidth="1"/>
    <col min="3082" max="3082" width="12" style="1" customWidth="1"/>
    <col min="3083" max="3083" width="8.28515625" style="1" customWidth="1"/>
    <col min="3084" max="3084" width="6.28515625" style="1" customWidth="1"/>
    <col min="3085" max="3085" width="10.5703125" style="1" customWidth="1"/>
    <col min="3086" max="3086" width="6.7109375" style="1" customWidth="1"/>
    <col min="3087" max="3087" width="21.140625" style="1" customWidth="1"/>
    <col min="3088" max="3088" width="5.42578125" style="1" customWidth="1"/>
    <col min="3089" max="3328" width="9.140625" style="1"/>
    <col min="3329" max="3329" width="1" style="1" customWidth="1"/>
    <col min="3330" max="3331" width="9.140625" style="1"/>
    <col min="3332" max="3332" width="22.28515625" style="1" customWidth="1"/>
    <col min="3333" max="3333" width="10.140625" style="1" customWidth="1"/>
    <col min="3334" max="3334" width="10" style="1" customWidth="1"/>
    <col min="3335" max="3335" width="7.5703125" style="1" customWidth="1"/>
    <col min="3336" max="3336" width="9.140625" style="1"/>
    <col min="3337" max="3337" width="5.85546875" style="1" customWidth="1"/>
    <col min="3338" max="3338" width="12" style="1" customWidth="1"/>
    <col min="3339" max="3339" width="8.28515625" style="1" customWidth="1"/>
    <col min="3340" max="3340" width="6.28515625" style="1" customWidth="1"/>
    <col min="3341" max="3341" width="10.5703125" style="1" customWidth="1"/>
    <col min="3342" max="3342" width="6.7109375" style="1" customWidth="1"/>
    <col min="3343" max="3343" width="21.140625" style="1" customWidth="1"/>
    <col min="3344" max="3344" width="5.42578125" style="1" customWidth="1"/>
    <col min="3345" max="3584" width="9.140625" style="1"/>
    <col min="3585" max="3585" width="1" style="1" customWidth="1"/>
    <col min="3586" max="3587" width="9.140625" style="1"/>
    <col min="3588" max="3588" width="22.28515625" style="1" customWidth="1"/>
    <col min="3589" max="3589" width="10.140625" style="1" customWidth="1"/>
    <col min="3590" max="3590" width="10" style="1" customWidth="1"/>
    <col min="3591" max="3591" width="7.5703125" style="1" customWidth="1"/>
    <col min="3592" max="3592" width="9.140625" style="1"/>
    <col min="3593" max="3593" width="5.85546875" style="1" customWidth="1"/>
    <col min="3594" max="3594" width="12" style="1" customWidth="1"/>
    <col min="3595" max="3595" width="8.28515625" style="1" customWidth="1"/>
    <col min="3596" max="3596" width="6.28515625" style="1" customWidth="1"/>
    <col min="3597" max="3597" width="10.5703125" style="1" customWidth="1"/>
    <col min="3598" max="3598" width="6.7109375" style="1" customWidth="1"/>
    <col min="3599" max="3599" width="21.140625" style="1" customWidth="1"/>
    <col min="3600" max="3600" width="5.42578125" style="1" customWidth="1"/>
    <col min="3601" max="3840" width="9.140625" style="1"/>
    <col min="3841" max="3841" width="1" style="1" customWidth="1"/>
    <col min="3842" max="3843" width="9.140625" style="1"/>
    <col min="3844" max="3844" width="22.28515625" style="1" customWidth="1"/>
    <col min="3845" max="3845" width="10.140625" style="1" customWidth="1"/>
    <col min="3846" max="3846" width="10" style="1" customWidth="1"/>
    <col min="3847" max="3847" width="7.5703125" style="1" customWidth="1"/>
    <col min="3848" max="3848" width="9.140625" style="1"/>
    <col min="3849" max="3849" width="5.85546875" style="1" customWidth="1"/>
    <col min="3850" max="3850" width="12" style="1" customWidth="1"/>
    <col min="3851" max="3851" width="8.28515625" style="1" customWidth="1"/>
    <col min="3852" max="3852" width="6.28515625" style="1" customWidth="1"/>
    <col min="3853" max="3853" width="10.5703125" style="1" customWidth="1"/>
    <col min="3854" max="3854" width="6.7109375" style="1" customWidth="1"/>
    <col min="3855" max="3855" width="21.140625" style="1" customWidth="1"/>
    <col min="3856" max="3856" width="5.42578125" style="1" customWidth="1"/>
    <col min="3857" max="4096" width="9.140625" style="1"/>
    <col min="4097" max="4097" width="1" style="1" customWidth="1"/>
    <col min="4098" max="4099" width="9.140625" style="1"/>
    <col min="4100" max="4100" width="22.28515625" style="1" customWidth="1"/>
    <col min="4101" max="4101" width="10.140625" style="1" customWidth="1"/>
    <col min="4102" max="4102" width="10" style="1" customWidth="1"/>
    <col min="4103" max="4103" width="7.5703125" style="1" customWidth="1"/>
    <col min="4104" max="4104" width="9.140625" style="1"/>
    <col min="4105" max="4105" width="5.85546875" style="1" customWidth="1"/>
    <col min="4106" max="4106" width="12" style="1" customWidth="1"/>
    <col min="4107" max="4107" width="8.28515625" style="1" customWidth="1"/>
    <col min="4108" max="4108" width="6.28515625" style="1" customWidth="1"/>
    <col min="4109" max="4109" width="10.5703125" style="1" customWidth="1"/>
    <col min="4110" max="4110" width="6.7109375" style="1" customWidth="1"/>
    <col min="4111" max="4111" width="21.140625" style="1" customWidth="1"/>
    <col min="4112" max="4112" width="5.42578125" style="1" customWidth="1"/>
    <col min="4113" max="4352" width="9.140625" style="1"/>
    <col min="4353" max="4353" width="1" style="1" customWidth="1"/>
    <col min="4354" max="4355" width="9.140625" style="1"/>
    <col min="4356" max="4356" width="22.28515625" style="1" customWidth="1"/>
    <col min="4357" max="4357" width="10.140625" style="1" customWidth="1"/>
    <col min="4358" max="4358" width="10" style="1" customWidth="1"/>
    <col min="4359" max="4359" width="7.5703125" style="1" customWidth="1"/>
    <col min="4360" max="4360" width="9.140625" style="1"/>
    <col min="4361" max="4361" width="5.85546875" style="1" customWidth="1"/>
    <col min="4362" max="4362" width="12" style="1" customWidth="1"/>
    <col min="4363" max="4363" width="8.28515625" style="1" customWidth="1"/>
    <col min="4364" max="4364" width="6.28515625" style="1" customWidth="1"/>
    <col min="4365" max="4365" width="10.5703125" style="1" customWidth="1"/>
    <col min="4366" max="4366" width="6.7109375" style="1" customWidth="1"/>
    <col min="4367" max="4367" width="21.140625" style="1" customWidth="1"/>
    <col min="4368" max="4368" width="5.42578125" style="1" customWidth="1"/>
    <col min="4369" max="4608" width="9.140625" style="1"/>
    <col min="4609" max="4609" width="1" style="1" customWidth="1"/>
    <col min="4610" max="4611" width="9.140625" style="1"/>
    <col min="4612" max="4612" width="22.28515625" style="1" customWidth="1"/>
    <col min="4613" max="4613" width="10.140625" style="1" customWidth="1"/>
    <col min="4614" max="4614" width="10" style="1" customWidth="1"/>
    <col min="4615" max="4615" width="7.5703125" style="1" customWidth="1"/>
    <col min="4616" max="4616" width="9.140625" style="1"/>
    <col min="4617" max="4617" width="5.85546875" style="1" customWidth="1"/>
    <col min="4618" max="4618" width="12" style="1" customWidth="1"/>
    <col min="4619" max="4619" width="8.28515625" style="1" customWidth="1"/>
    <col min="4620" max="4620" width="6.28515625" style="1" customWidth="1"/>
    <col min="4621" max="4621" width="10.5703125" style="1" customWidth="1"/>
    <col min="4622" max="4622" width="6.7109375" style="1" customWidth="1"/>
    <col min="4623" max="4623" width="21.140625" style="1" customWidth="1"/>
    <col min="4624" max="4624" width="5.42578125" style="1" customWidth="1"/>
    <col min="4625" max="4864" width="9.140625" style="1"/>
    <col min="4865" max="4865" width="1" style="1" customWidth="1"/>
    <col min="4866" max="4867" width="9.140625" style="1"/>
    <col min="4868" max="4868" width="22.28515625" style="1" customWidth="1"/>
    <col min="4869" max="4869" width="10.140625" style="1" customWidth="1"/>
    <col min="4870" max="4870" width="10" style="1" customWidth="1"/>
    <col min="4871" max="4871" width="7.5703125" style="1" customWidth="1"/>
    <col min="4872" max="4872" width="9.140625" style="1"/>
    <col min="4873" max="4873" width="5.85546875" style="1" customWidth="1"/>
    <col min="4874" max="4874" width="12" style="1" customWidth="1"/>
    <col min="4875" max="4875" width="8.28515625" style="1" customWidth="1"/>
    <col min="4876" max="4876" width="6.28515625" style="1" customWidth="1"/>
    <col min="4877" max="4877" width="10.5703125" style="1" customWidth="1"/>
    <col min="4878" max="4878" width="6.7109375" style="1" customWidth="1"/>
    <col min="4879" max="4879" width="21.140625" style="1" customWidth="1"/>
    <col min="4880" max="4880" width="5.42578125" style="1" customWidth="1"/>
    <col min="4881" max="5120" width="9.140625" style="1"/>
    <col min="5121" max="5121" width="1" style="1" customWidth="1"/>
    <col min="5122" max="5123" width="9.140625" style="1"/>
    <col min="5124" max="5124" width="22.28515625" style="1" customWidth="1"/>
    <col min="5125" max="5125" width="10.140625" style="1" customWidth="1"/>
    <col min="5126" max="5126" width="10" style="1" customWidth="1"/>
    <col min="5127" max="5127" width="7.5703125" style="1" customWidth="1"/>
    <col min="5128" max="5128" width="9.140625" style="1"/>
    <col min="5129" max="5129" width="5.85546875" style="1" customWidth="1"/>
    <col min="5130" max="5130" width="12" style="1" customWidth="1"/>
    <col min="5131" max="5131" width="8.28515625" style="1" customWidth="1"/>
    <col min="5132" max="5132" width="6.28515625" style="1" customWidth="1"/>
    <col min="5133" max="5133" width="10.5703125" style="1" customWidth="1"/>
    <col min="5134" max="5134" width="6.7109375" style="1" customWidth="1"/>
    <col min="5135" max="5135" width="21.140625" style="1" customWidth="1"/>
    <col min="5136" max="5136" width="5.42578125" style="1" customWidth="1"/>
    <col min="5137" max="5376" width="9.140625" style="1"/>
    <col min="5377" max="5377" width="1" style="1" customWidth="1"/>
    <col min="5378" max="5379" width="9.140625" style="1"/>
    <col min="5380" max="5380" width="22.28515625" style="1" customWidth="1"/>
    <col min="5381" max="5381" width="10.140625" style="1" customWidth="1"/>
    <col min="5382" max="5382" width="10" style="1" customWidth="1"/>
    <col min="5383" max="5383" width="7.5703125" style="1" customWidth="1"/>
    <col min="5384" max="5384" width="9.140625" style="1"/>
    <col min="5385" max="5385" width="5.85546875" style="1" customWidth="1"/>
    <col min="5386" max="5386" width="12" style="1" customWidth="1"/>
    <col min="5387" max="5387" width="8.28515625" style="1" customWidth="1"/>
    <col min="5388" max="5388" width="6.28515625" style="1" customWidth="1"/>
    <col min="5389" max="5389" width="10.5703125" style="1" customWidth="1"/>
    <col min="5390" max="5390" width="6.7109375" style="1" customWidth="1"/>
    <col min="5391" max="5391" width="21.140625" style="1" customWidth="1"/>
    <col min="5392" max="5392" width="5.42578125" style="1" customWidth="1"/>
    <col min="5393" max="5632" width="9.140625" style="1"/>
    <col min="5633" max="5633" width="1" style="1" customWidth="1"/>
    <col min="5634" max="5635" width="9.140625" style="1"/>
    <col min="5636" max="5636" width="22.28515625" style="1" customWidth="1"/>
    <col min="5637" max="5637" width="10.140625" style="1" customWidth="1"/>
    <col min="5638" max="5638" width="10" style="1" customWidth="1"/>
    <col min="5639" max="5639" width="7.5703125" style="1" customWidth="1"/>
    <col min="5640" max="5640" width="9.140625" style="1"/>
    <col min="5641" max="5641" width="5.85546875" style="1" customWidth="1"/>
    <col min="5642" max="5642" width="12" style="1" customWidth="1"/>
    <col min="5643" max="5643" width="8.28515625" style="1" customWidth="1"/>
    <col min="5644" max="5644" width="6.28515625" style="1" customWidth="1"/>
    <col min="5645" max="5645" width="10.5703125" style="1" customWidth="1"/>
    <col min="5646" max="5646" width="6.7109375" style="1" customWidth="1"/>
    <col min="5647" max="5647" width="21.140625" style="1" customWidth="1"/>
    <col min="5648" max="5648" width="5.42578125" style="1" customWidth="1"/>
    <col min="5649" max="5888" width="9.140625" style="1"/>
    <col min="5889" max="5889" width="1" style="1" customWidth="1"/>
    <col min="5890" max="5891" width="9.140625" style="1"/>
    <col min="5892" max="5892" width="22.28515625" style="1" customWidth="1"/>
    <col min="5893" max="5893" width="10.140625" style="1" customWidth="1"/>
    <col min="5894" max="5894" width="10" style="1" customWidth="1"/>
    <col min="5895" max="5895" width="7.5703125" style="1" customWidth="1"/>
    <col min="5896" max="5896" width="9.140625" style="1"/>
    <col min="5897" max="5897" width="5.85546875" style="1" customWidth="1"/>
    <col min="5898" max="5898" width="12" style="1" customWidth="1"/>
    <col min="5899" max="5899" width="8.28515625" style="1" customWidth="1"/>
    <col min="5900" max="5900" width="6.28515625" style="1" customWidth="1"/>
    <col min="5901" max="5901" width="10.5703125" style="1" customWidth="1"/>
    <col min="5902" max="5902" width="6.7109375" style="1" customWidth="1"/>
    <col min="5903" max="5903" width="21.140625" style="1" customWidth="1"/>
    <col min="5904" max="5904" width="5.42578125" style="1" customWidth="1"/>
    <col min="5905" max="6144" width="9.140625" style="1"/>
    <col min="6145" max="6145" width="1" style="1" customWidth="1"/>
    <col min="6146" max="6147" width="9.140625" style="1"/>
    <col min="6148" max="6148" width="22.28515625" style="1" customWidth="1"/>
    <col min="6149" max="6149" width="10.140625" style="1" customWidth="1"/>
    <col min="6150" max="6150" width="10" style="1" customWidth="1"/>
    <col min="6151" max="6151" width="7.5703125" style="1" customWidth="1"/>
    <col min="6152" max="6152" width="9.140625" style="1"/>
    <col min="6153" max="6153" width="5.85546875" style="1" customWidth="1"/>
    <col min="6154" max="6154" width="12" style="1" customWidth="1"/>
    <col min="6155" max="6155" width="8.28515625" style="1" customWidth="1"/>
    <col min="6156" max="6156" width="6.28515625" style="1" customWidth="1"/>
    <col min="6157" max="6157" width="10.5703125" style="1" customWidth="1"/>
    <col min="6158" max="6158" width="6.7109375" style="1" customWidth="1"/>
    <col min="6159" max="6159" width="21.140625" style="1" customWidth="1"/>
    <col min="6160" max="6160" width="5.42578125" style="1" customWidth="1"/>
    <col min="6161" max="6400" width="9.140625" style="1"/>
    <col min="6401" max="6401" width="1" style="1" customWidth="1"/>
    <col min="6402" max="6403" width="9.140625" style="1"/>
    <col min="6404" max="6404" width="22.28515625" style="1" customWidth="1"/>
    <col min="6405" max="6405" width="10.140625" style="1" customWidth="1"/>
    <col min="6406" max="6406" width="10" style="1" customWidth="1"/>
    <col min="6407" max="6407" width="7.5703125" style="1" customWidth="1"/>
    <col min="6408" max="6408" width="9.140625" style="1"/>
    <col min="6409" max="6409" width="5.85546875" style="1" customWidth="1"/>
    <col min="6410" max="6410" width="12" style="1" customWidth="1"/>
    <col min="6411" max="6411" width="8.28515625" style="1" customWidth="1"/>
    <col min="6412" max="6412" width="6.28515625" style="1" customWidth="1"/>
    <col min="6413" max="6413" width="10.5703125" style="1" customWidth="1"/>
    <col min="6414" max="6414" width="6.7109375" style="1" customWidth="1"/>
    <col min="6415" max="6415" width="21.140625" style="1" customWidth="1"/>
    <col min="6416" max="6416" width="5.42578125" style="1" customWidth="1"/>
    <col min="6417" max="6656" width="9.140625" style="1"/>
    <col min="6657" max="6657" width="1" style="1" customWidth="1"/>
    <col min="6658" max="6659" width="9.140625" style="1"/>
    <col min="6660" max="6660" width="22.28515625" style="1" customWidth="1"/>
    <col min="6661" max="6661" width="10.140625" style="1" customWidth="1"/>
    <col min="6662" max="6662" width="10" style="1" customWidth="1"/>
    <col min="6663" max="6663" width="7.5703125" style="1" customWidth="1"/>
    <col min="6664" max="6664" width="9.140625" style="1"/>
    <col min="6665" max="6665" width="5.85546875" style="1" customWidth="1"/>
    <col min="6666" max="6666" width="12" style="1" customWidth="1"/>
    <col min="6667" max="6667" width="8.28515625" style="1" customWidth="1"/>
    <col min="6668" max="6668" width="6.28515625" style="1" customWidth="1"/>
    <col min="6669" max="6669" width="10.5703125" style="1" customWidth="1"/>
    <col min="6670" max="6670" width="6.7109375" style="1" customWidth="1"/>
    <col min="6671" max="6671" width="21.140625" style="1" customWidth="1"/>
    <col min="6672" max="6672" width="5.42578125" style="1" customWidth="1"/>
    <col min="6673" max="6912" width="9.140625" style="1"/>
    <col min="6913" max="6913" width="1" style="1" customWidth="1"/>
    <col min="6914" max="6915" width="9.140625" style="1"/>
    <col min="6916" max="6916" width="22.28515625" style="1" customWidth="1"/>
    <col min="6917" max="6917" width="10.140625" style="1" customWidth="1"/>
    <col min="6918" max="6918" width="10" style="1" customWidth="1"/>
    <col min="6919" max="6919" width="7.5703125" style="1" customWidth="1"/>
    <col min="6920" max="6920" width="9.140625" style="1"/>
    <col min="6921" max="6921" width="5.85546875" style="1" customWidth="1"/>
    <col min="6922" max="6922" width="12" style="1" customWidth="1"/>
    <col min="6923" max="6923" width="8.28515625" style="1" customWidth="1"/>
    <col min="6924" max="6924" width="6.28515625" style="1" customWidth="1"/>
    <col min="6925" max="6925" width="10.5703125" style="1" customWidth="1"/>
    <col min="6926" max="6926" width="6.7109375" style="1" customWidth="1"/>
    <col min="6927" max="6927" width="21.140625" style="1" customWidth="1"/>
    <col min="6928" max="6928" width="5.42578125" style="1" customWidth="1"/>
    <col min="6929" max="7168" width="9.140625" style="1"/>
    <col min="7169" max="7169" width="1" style="1" customWidth="1"/>
    <col min="7170" max="7171" width="9.140625" style="1"/>
    <col min="7172" max="7172" width="22.28515625" style="1" customWidth="1"/>
    <col min="7173" max="7173" width="10.140625" style="1" customWidth="1"/>
    <col min="7174" max="7174" width="10" style="1" customWidth="1"/>
    <col min="7175" max="7175" width="7.5703125" style="1" customWidth="1"/>
    <col min="7176" max="7176" width="9.140625" style="1"/>
    <col min="7177" max="7177" width="5.85546875" style="1" customWidth="1"/>
    <col min="7178" max="7178" width="12" style="1" customWidth="1"/>
    <col min="7179" max="7179" width="8.28515625" style="1" customWidth="1"/>
    <col min="7180" max="7180" width="6.28515625" style="1" customWidth="1"/>
    <col min="7181" max="7181" width="10.5703125" style="1" customWidth="1"/>
    <col min="7182" max="7182" width="6.7109375" style="1" customWidth="1"/>
    <col min="7183" max="7183" width="21.140625" style="1" customWidth="1"/>
    <col min="7184" max="7184" width="5.42578125" style="1" customWidth="1"/>
    <col min="7185" max="7424" width="9.140625" style="1"/>
    <col min="7425" max="7425" width="1" style="1" customWidth="1"/>
    <col min="7426" max="7427" width="9.140625" style="1"/>
    <col min="7428" max="7428" width="22.28515625" style="1" customWidth="1"/>
    <col min="7429" max="7429" width="10.140625" style="1" customWidth="1"/>
    <col min="7430" max="7430" width="10" style="1" customWidth="1"/>
    <col min="7431" max="7431" width="7.5703125" style="1" customWidth="1"/>
    <col min="7432" max="7432" width="9.140625" style="1"/>
    <col min="7433" max="7433" width="5.85546875" style="1" customWidth="1"/>
    <col min="7434" max="7434" width="12" style="1" customWidth="1"/>
    <col min="7435" max="7435" width="8.28515625" style="1" customWidth="1"/>
    <col min="7436" max="7436" width="6.28515625" style="1" customWidth="1"/>
    <col min="7437" max="7437" width="10.5703125" style="1" customWidth="1"/>
    <col min="7438" max="7438" width="6.7109375" style="1" customWidth="1"/>
    <col min="7439" max="7439" width="21.140625" style="1" customWidth="1"/>
    <col min="7440" max="7440" width="5.42578125" style="1" customWidth="1"/>
    <col min="7441" max="7680" width="9.140625" style="1"/>
    <col min="7681" max="7681" width="1" style="1" customWidth="1"/>
    <col min="7682" max="7683" width="9.140625" style="1"/>
    <col min="7684" max="7684" width="22.28515625" style="1" customWidth="1"/>
    <col min="7685" max="7685" width="10.140625" style="1" customWidth="1"/>
    <col min="7686" max="7686" width="10" style="1" customWidth="1"/>
    <col min="7687" max="7687" width="7.5703125" style="1" customWidth="1"/>
    <col min="7688" max="7688" width="9.140625" style="1"/>
    <col min="7689" max="7689" width="5.85546875" style="1" customWidth="1"/>
    <col min="7690" max="7690" width="12" style="1" customWidth="1"/>
    <col min="7691" max="7691" width="8.28515625" style="1" customWidth="1"/>
    <col min="7692" max="7692" width="6.28515625" style="1" customWidth="1"/>
    <col min="7693" max="7693" width="10.5703125" style="1" customWidth="1"/>
    <col min="7694" max="7694" width="6.7109375" style="1" customWidth="1"/>
    <col min="7695" max="7695" width="21.140625" style="1" customWidth="1"/>
    <col min="7696" max="7696" width="5.42578125" style="1" customWidth="1"/>
    <col min="7697" max="7936" width="9.140625" style="1"/>
    <col min="7937" max="7937" width="1" style="1" customWidth="1"/>
    <col min="7938" max="7939" width="9.140625" style="1"/>
    <col min="7940" max="7940" width="22.28515625" style="1" customWidth="1"/>
    <col min="7941" max="7941" width="10.140625" style="1" customWidth="1"/>
    <col min="7942" max="7942" width="10" style="1" customWidth="1"/>
    <col min="7943" max="7943" width="7.5703125" style="1" customWidth="1"/>
    <col min="7944" max="7944" width="9.140625" style="1"/>
    <col min="7945" max="7945" width="5.85546875" style="1" customWidth="1"/>
    <col min="7946" max="7946" width="12" style="1" customWidth="1"/>
    <col min="7947" max="7947" width="8.28515625" style="1" customWidth="1"/>
    <col min="7948" max="7948" width="6.28515625" style="1" customWidth="1"/>
    <col min="7949" max="7949" width="10.5703125" style="1" customWidth="1"/>
    <col min="7950" max="7950" width="6.7109375" style="1" customWidth="1"/>
    <col min="7951" max="7951" width="21.140625" style="1" customWidth="1"/>
    <col min="7952" max="7952" width="5.42578125" style="1" customWidth="1"/>
    <col min="7953" max="8192" width="9.140625" style="1"/>
    <col min="8193" max="8193" width="1" style="1" customWidth="1"/>
    <col min="8194" max="8195" width="9.140625" style="1"/>
    <col min="8196" max="8196" width="22.28515625" style="1" customWidth="1"/>
    <col min="8197" max="8197" width="10.140625" style="1" customWidth="1"/>
    <col min="8198" max="8198" width="10" style="1" customWidth="1"/>
    <col min="8199" max="8199" width="7.5703125" style="1" customWidth="1"/>
    <col min="8200" max="8200" width="9.140625" style="1"/>
    <col min="8201" max="8201" width="5.85546875" style="1" customWidth="1"/>
    <col min="8202" max="8202" width="12" style="1" customWidth="1"/>
    <col min="8203" max="8203" width="8.28515625" style="1" customWidth="1"/>
    <col min="8204" max="8204" width="6.28515625" style="1" customWidth="1"/>
    <col min="8205" max="8205" width="10.5703125" style="1" customWidth="1"/>
    <col min="8206" max="8206" width="6.7109375" style="1" customWidth="1"/>
    <col min="8207" max="8207" width="21.140625" style="1" customWidth="1"/>
    <col min="8208" max="8208" width="5.42578125" style="1" customWidth="1"/>
    <col min="8209" max="8448" width="9.140625" style="1"/>
    <col min="8449" max="8449" width="1" style="1" customWidth="1"/>
    <col min="8450" max="8451" width="9.140625" style="1"/>
    <col min="8452" max="8452" width="22.28515625" style="1" customWidth="1"/>
    <col min="8453" max="8453" width="10.140625" style="1" customWidth="1"/>
    <col min="8454" max="8454" width="10" style="1" customWidth="1"/>
    <col min="8455" max="8455" width="7.5703125" style="1" customWidth="1"/>
    <col min="8456" max="8456" width="9.140625" style="1"/>
    <col min="8457" max="8457" width="5.85546875" style="1" customWidth="1"/>
    <col min="8458" max="8458" width="12" style="1" customWidth="1"/>
    <col min="8459" max="8459" width="8.28515625" style="1" customWidth="1"/>
    <col min="8460" max="8460" width="6.28515625" style="1" customWidth="1"/>
    <col min="8461" max="8461" width="10.5703125" style="1" customWidth="1"/>
    <col min="8462" max="8462" width="6.7109375" style="1" customWidth="1"/>
    <col min="8463" max="8463" width="21.140625" style="1" customWidth="1"/>
    <col min="8464" max="8464" width="5.42578125" style="1" customWidth="1"/>
    <col min="8465" max="8704" width="9.140625" style="1"/>
    <col min="8705" max="8705" width="1" style="1" customWidth="1"/>
    <col min="8706" max="8707" width="9.140625" style="1"/>
    <col min="8708" max="8708" width="22.28515625" style="1" customWidth="1"/>
    <col min="8709" max="8709" width="10.140625" style="1" customWidth="1"/>
    <col min="8710" max="8710" width="10" style="1" customWidth="1"/>
    <col min="8711" max="8711" width="7.5703125" style="1" customWidth="1"/>
    <col min="8712" max="8712" width="9.140625" style="1"/>
    <col min="8713" max="8713" width="5.85546875" style="1" customWidth="1"/>
    <col min="8714" max="8714" width="12" style="1" customWidth="1"/>
    <col min="8715" max="8715" width="8.28515625" style="1" customWidth="1"/>
    <col min="8716" max="8716" width="6.28515625" style="1" customWidth="1"/>
    <col min="8717" max="8717" width="10.5703125" style="1" customWidth="1"/>
    <col min="8718" max="8718" width="6.7109375" style="1" customWidth="1"/>
    <col min="8719" max="8719" width="21.140625" style="1" customWidth="1"/>
    <col min="8720" max="8720" width="5.42578125" style="1" customWidth="1"/>
    <col min="8721" max="8960" width="9.140625" style="1"/>
    <col min="8961" max="8961" width="1" style="1" customWidth="1"/>
    <col min="8962" max="8963" width="9.140625" style="1"/>
    <col min="8964" max="8964" width="22.28515625" style="1" customWidth="1"/>
    <col min="8965" max="8965" width="10.140625" style="1" customWidth="1"/>
    <col min="8966" max="8966" width="10" style="1" customWidth="1"/>
    <col min="8967" max="8967" width="7.5703125" style="1" customWidth="1"/>
    <col min="8968" max="8968" width="9.140625" style="1"/>
    <col min="8969" max="8969" width="5.85546875" style="1" customWidth="1"/>
    <col min="8970" max="8970" width="12" style="1" customWidth="1"/>
    <col min="8971" max="8971" width="8.28515625" style="1" customWidth="1"/>
    <col min="8972" max="8972" width="6.28515625" style="1" customWidth="1"/>
    <col min="8973" max="8973" width="10.5703125" style="1" customWidth="1"/>
    <col min="8974" max="8974" width="6.7109375" style="1" customWidth="1"/>
    <col min="8975" max="8975" width="21.140625" style="1" customWidth="1"/>
    <col min="8976" max="8976" width="5.42578125" style="1" customWidth="1"/>
    <col min="8977" max="9216" width="9.140625" style="1"/>
    <col min="9217" max="9217" width="1" style="1" customWidth="1"/>
    <col min="9218" max="9219" width="9.140625" style="1"/>
    <col min="9220" max="9220" width="22.28515625" style="1" customWidth="1"/>
    <col min="9221" max="9221" width="10.140625" style="1" customWidth="1"/>
    <col min="9222" max="9222" width="10" style="1" customWidth="1"/>
    <col min="9223" max="9223" width="7.5703125" style="1" customWidth="1"/>
    <col min="9224" max="9224" width="9.140625" style="1"/>
    <col min="9225" max="9225" width="5.85546875" style="1" customWidth="1"/>
    <col min="9226" max="9226" width="12" style="1" customWidth="1"/>
    <col min="9227" max="9227" width="8.28515625" style="1" customWidth="1"/>
    <col min="9228" max="9228" width="6.28515625" style="1" customWidth="1"/>
    <col min="9229" max="9229" width="10.5703125" style="1" customWidth="1"/>
    <col min="9230" max="9230" width="6.7109375" style="1" customWidth="1"/>
    <col min="9231" max="9231" width="21.140625" style="1" customWidth="1"/>
    <col min="9232" max="9232" width="5.42578125" style="1" customWidth="1"/>
    <col min="9233" max="9472" width="9.140625" style="1"/>
    <col min="9473" max="9473" width="1" style="1" customWidth="1"/>
    <col min="9474" max="9475" width="9.140625" style="1"/>
    <col min="9476" max="9476" width="22.28515625" style="1" customWidth="1"/>
    <col min="9477" max="9477" width="10.140625" style="1" customWidth="1"/>
    <col min="9478" max="9478" width="10" style="1" customWidth="1"/>
    <col min="9479" max="9479" width="7.5703125" style="1" customWidth="1"/>
    <col min="9480" max="9480" width="9.140625" style="1"/>
    <col min="9481" max="9481" width="5.85546875" style="1" customWidth="1"/>
    <col min="9482" max="9482" width="12" style="1" customWidth="1"/>
    <col min="9483" max="9483" width="8.28515625" style="1" customWidth="1"/>
    <col min="9484" max="9484" width="6.28515625" style="1" customWidth="1"/>
    <col min="9485" max="9485" width="10.5703125" style="1" customWidth="1"/>
    <col min="9486" max="9486" width="6.7109375" style="1" customWidth="1"/>
    <col min="9487" max="9487" width="21.140625" style="1" customWidth="1"/>
    <col min="9488" max="9488" width="5.42578125" style="1" customWidth="1"/>
    <col min="9489" max="9728" width="9.140625" style="1"/>
    <col min="9729" max="9729" width="1" style="1" customWidth="1"/>
    <col min="9730" max="9731" width="9.140625" style="1"/>
    <col min="9732" max="9732" width="22.28515625" style="1" customWidth="1"/>
    <col min="9733" max="9733" width="10.140625" style="1" customWidth="1"/>
    <col min="9734" max="9734" width="10" style="1" customWidth="1"/>
    <col min="9735" max="9735" width="7.5703125" style="1" customWidth="1"/>
    <col min="9736" max="9736" width="9.140625" style="1"/>
    <col min="9737" max="9737" width="5.85546875" style="1" customWidth="1"/>
    <col min="9738" max="9738" width="12" style="1" customWidth="1"/>
    <col min="9739" max="9739" width="8.28515625" style="1" customWidth="1"/>
    <col min="9740" max="9740" width="6.28515625" style="1" customWidth="1"/>
    <col min="9741" max="9741" width="10.5703125" style="1" customWidth="1"/>
    <col min="9742" max="9742" width="6.7109375" style="1" customWidth="1"/>
    <col min="9743" max="9743" width="21.140625" style="1" customWidth="1"/>
    <col min="9744" max="9744" width="5.42578125" style="1" customWidth="1"/>
    <col min="9745" max="9984" width="9.140625" style="1"/>
    <col min="9985" max="9985" width="1" style="1" customWidth="1"/>
    <col min="9986" max="9987" width="9.140625" style="1"/>
    <col min="9988" max="9988" width="22.28515625" style="1" customWidth="1"/>
    <col min="9989" max="9989" width="10.140625" style="1" customWidth="1"/>
    <col min="9990" max="9990" width="10" style="1" customWidth="1"/>
    <col min="9991" max="9991" width="7.5703125" style="1" customWidth="1"/>
    <col min="9992" max="9992" width="9.140625" style="1"/>
    <col min="9993" max="9993" width="5.85546875" style="1" customWidth="1"/>
    <col min="9994" max="9994" width="12" style="1" customWidth="1"/>
    <col min="9995" max="9995" width="8.28515625" style="1" customWidth="1"/>
    <col min="9996" max="9996" width="6.28515625" style="1" customWidth="1"/>
    <col min="9997" max="9997" width="10.5703125" style="1" customWidth="1"/>
    <col min="9998" max="9998" width="6.7109375" style="1" customWidth="1"/>
    <col min="9999" max="9999" width="21.140625" style="1" customWidth="1"/>
    <col min="10000" max="10000" width="5.42578125" style="1" customWidth="1"/>
    <col min="10001" max="10240" width="9.140625" style="1"/>
    <col min="10241" max="10241" width="1" style="1" customWidth="1"/>
    <col min="10242" max="10243" width="9.140625" style="1"/>
    <col min="10244" max="10244" width="22.28515625" style="1" customWidth="1"/>
    <col min="10245" max="10245" width="10.140625" style="1" customWidth="1"/>
    <col min="10246" max="10246" width="10" style="1" customWidth="1"/>
    <col min="10247" max="10247" width="7.5703125" style="1" customWidth="1"/>
    <col min="10248" max="10248" width="9.140625" style="1"/>
    <col min="10249" max="10249" width="5.85546875" style="1" customWidth="1"/>
    <col min="10250" max="10250" width="12" style="1" customWidth="1"/>
    <col min="10251" max="10251" width="8.28515625" style="1" customWidth="1"/>
    <col min="10252" max="10252" width="6.28515625" style="1" customWidth="1"/>
    <col min="10253" max="10253" width="10.5703125" style="1" customWidth="1"/>
    <col min="10254" max="10254" width="6.7109375" style="1" customWidth="1"/>
    <col min="10255" max="10255" width="21.140625" style="1" customWidth="1"/>
    <col min="10256" max="10256" width="5.42578125" style="1" customWidth="1"/>
    <col min="10257" max="10496" width="9.140625" style="1"/>
    <col min="10497" max="10497" width="1" style="1" customWidth="1"/>
    <col min="10498" max="10499" width="9.140625" style="1"/>
    <col min="10500" max="10500" width="22.28515625" style="1" customWidth="1"/>
    <col min="10501" max="10501" width="10.140625" style="1" customWidth="1"/>
    <col min="10502" max="10502" width="10" style="1" customWidth="1"/>
    <col min="10503" max="10503" width="7.5703125" style="1" customWidth="1"/>
    <col min="10504" max="10504" width="9.140625" style="1"/>
    <col min="10505" max="10505" width="5.85546875" style="1" customWidth="1"/>
    <col min="10506" max="10506" width="12" style="1" customWidth="1"/>
    <col min="10507" max="10507" width="8.28515625" style="1" customWidth="1"/>
    <col min="10508" max="10508" width="6.28515625" style="1" customWidth="1"/>
    <col min="10509" max="10509" width="10.5703125" style="1" customWidth="1"/>
    <col min="10510" max="10510" width="6.7109375" style="1" customWidth="1"/>
    <col min="10511" max="10511" width="21.140625" style="1" customWidth="1"/>
    <col min="10512" max="10512" width="5.42578125" style="1" customWidth="1"/>
    <col min="10513" max="10752" width="9.140625" style="1"/>
    <col min="10753" max="10753" width="1" style="1" customWidth="1"/>
    <col min="10754" max="10755" width="9.140625" style="1"/>
    <col min="10756" max="10756" width="22.28515625" style="1" customWidth="1"/>
    <col min="10757" max="10757" width="10.140625" style="1" customWidth="1"/>
    <col min="10758" max="10758" width="10" style="1" customWidth="1"/>
    <col min="10759" max="10759" width="7.5703125" style="1" customWidth="1"/>
    <col min="10760" max="10760" width="9.140625" style="1"/>
    <col min="10761" max="10761" width="5.85546875" style="1" customWidth="1"/>
    <col min="10762" max="10762" width="12" style="1" customWidth="1"/>
    <col min="10763" max="10763" width="8.28515625" style="1" customWidth="1"/>
    <col min="10764" max="10764" width="6.28515625" style="1" customWidth="1"/>
    <col min="10765" max="10765" width="10.5703125" style="1" customWidth="1"/>
    <col min="10766" max="10766" width="6.7109375" style="1" customWidth="1"/>
    <col min="10767" max="10767" width="21.140625" style="1" customWidth="1"/>
    <col min="10768" max="10768" width="5.42578125" style="1" customWidth="1"/>
    <col min="10769" max="11008" width="9.140625" style="1"/>
    <col min="11009" max="11009" width="1" style="1" customWidth="1"/>
    <col min="11010" max="11011" width="9.140625" style="1"/>
    <col min="11012" max="11012" width="22.28515625" style="1" customWidth="1"/>
    <col min="11013" max="11013" width="10.140625" style="1" customWidth="1"/>
    <col min="11014" max="11014" width="10" style="1" customWidth="1"/>
    <col min="11015" max="11015" width="7.5703125" style="1" customWidth="1"/>
    <col min="11016" max="11016" width="9.140625" style="1"/>
    <col min="11017" max="11017" width="5.85546875" style="1" customWidth="1"/>
    <col min="11018" max="11018" width="12" style="1" customWidth="1"/>
    <col min="11019" max="11019" width="8.28515625" style="1" customWidth="1"/>
    <col min="11020" max="11020" width="6.28515625" style="1" customWidth="1"/>
    <col min="11021" max="11021" width="10.5703125" style="1" customWidth="1"/>
    <col min="11022" max="11022" width="6.7109375" style="1" customWidth="1"/>
    <col min="11023" max="11023" width="21.140625" style="1" customWidth="1"/>
    <col min="11024" max="11024" width="5.42578125" style="1" customWidth="1"/>
    <col min="11025" max="11264" width="9.140625" style="1"/>
    <col min="11265" max="11265" width="1" style="1" customWidth="1"/>
    <col min="11266" max="11267" width="9.140625" style="1"/>
    <col min="11268" max="11268" width="22.28515625" style="1" customWidth="1"/>
    <col min="11269" max="11269" width="10.140625" style="1" customWidth="1"/>
    <col min="11270" max="11270" width="10" style="1" customWidth="1"/>
    <col min="11271" max="11271" width="7.5703125" style="1" customWidth="1"/>
    <col min="11272" max="11272" width="9.140625" style="1"/>
    <col min="11273" max="11273" width="5.85546875" style="1" customWidth="1"/>
    <col min="11274" max="11274" width="12" style="1" customWidth="1"/>
    <col min="11275" max="11275" width="8.28515625" style="1" customWidth="1"/>
    <col min="11276" max="11276" width="6.28515625" style="1" customWidth="1"/>
    <col min="11277" max="11277" width="10.5703125" style="1" customWidth="1"/>
    <col min="11278" max="11278" width="6.7109375" style="1" customWidth="1"/>
    <col min="11279" max="11279" width="21.140625" style="1" customWidth="1"/>
    <col min="11280" max="11280" width="5.42578125" style="1" customWidth="1"/>
    <col min="11281" max="11520" width="9.140625" style="1"/>
    <col min="11521" max="11521" width="1" style="1" customWidth="1"/>
    <col min="11522" max="11523" width="9.140625" style="1"/>
    <col min="11524" max="11524" width="22.28515625" style="1" customWidth="1"/>
    <col min="11525" max="11525" width="10.140625" style="1" customWidth="1"/>
    <col min="11526" max="11526" width="10" style="1" customWidth="1"/>
    <col min="11527" max="11527" width="7.5703125" style="1" customWidth="1"/>
    <col min="11528" max="11528" width="9.140625" style="1"/>
    <col min="11529" max="11529" width="5.85546875" style="1" customWidth="1"/>
    <col min="11530" max="11530" width="12" style="1" customWidth="1"/>
    <col min="11531" max="11531" width="8.28515625" style="1" customWidth="1"/>
    <col min="11532" max="11532" width="6.28515625" style="1" customWidth="1"/>
    <col min="11533" max="11533" width="10.5703125" style="1" customWidth="1"/>
    <col min="11534" max="11534" width="6.7109375" style="1" customWidth="1"/>
    <col min="11535" max="11535" width="21.140625" style="1" customWidth="1"/>
    <col min="11536" max="11536" width="5.42578125" style="1" customWidth="1"/>
    <col min="11537" max="11776" width="9.140625" style="1"/>
    <col min="11777" max="11777" width="1" style="1" customWidth="1"/>
    <col min="11778" max="11779" width="9.140625" style="1"/>
    <col min="11780" max="11780" width="22.28515625" style="1" customWidth="1"/>
    <col min="11781" max="11781" width="10.140625" style="1" customWidth="1"/>
    <col min="11782" max="11782" width="10" style="1" customWidth="1"/>
    <col min="11783" max="11783" width="7.5703125" style="1" customWidth="1"/>
    <col min="11784" max="11784" width="9.140625" style="1"/>
    <col min="11785" max="11785" width="5.85546875" style="1" customWidth="1"/>
    <col min="11786" max="11786" width="12" style="1" customWidth="1"/>
    <col min="11787" max="11787" width="8.28515625" style="1" customWidth="1"/>
    <col min="11788" max="11788" width="6.28515625" style="1" customWidth="1"/>
    <col min="11789" max="11789" width="10.5703125" style="1" customWidth="1"/>
    <col min="11790" max="11790" width="6.7109375" style="1" customWidth="1"/>
    <col min="11791" max="11791" width="21.140625" style="1" customWidth="1"/>
    <col min="11792" max="11792" width="5.42578125" style="1" customWidth="1"/>
    <col min="11793" max="12032" width="9.140625" style="1"/>
    <col min="12033" max="12033" width="1" style="1" customWidth="1"/>
    <col min="12034" max="12035" width="9.140625" style="1"/>
    <col min="12036" max="12036" width="22.28515625" style="1" customWidth="1"/>
    <col min="12037" max="12037" width="10.140625" style="1" customWidth="1"/>
    <col min="12038" max="12038" width="10" style="1" customWidth="1"/>
    <col min="12039" max="12039" width="7.5703125" style="1" customWidth="1"/>
    <col min="12040" max="12040" width="9.140625" style="1"/>
    <col min="12041" max="12041" width="5.85546875" style="1" customWidth="1"/>
    <col min="12042" max="12042" width="12" style="1" customWidth="1"/>
    <col min="12043" max="12043" width="8.28515625" style="1" customWidth="1"/>
    <col min="12044" max="12044" width="6.28515625" style="1" customWidth="1"/>
    <col min="12045" max="12045" width="10.5703125" style="1" customWidth="1"/>
    <col min="12046" max="12046" width="6.7109375" style="1" customWidth="1"/>
    <col min="12047" max="12047" width="21.140625" style="1" customWidth="1"/>
    <col min="12048" max="12048" width="5.42578125" style="1" customWidth="1"/>
    <col min="12049" max="12288" width="9.140625" style="1"/>
    <col min="12289" max="12289" width="1" style="1" customWidth="1"/>
    <col min="12290" max="12291" width="9.140625" style="1"/>
    <col min="12292" max="12292" width="22.28515625" style="1" customWidth="1"/>
    <col min="12293" max="12293" width="10.140625" style="1" customWidth="1"/>
    <col min="12294" max="12294" width="10" style="1" customWidth="1"/>
    <col min="12295" max="12295" width="7.5703125" style="1" customWidth="1"/>
    <col min="12296" max="12296" width="9.140625" style="1"/>
    <col min="12297" max="12297" width="5.85546875" style="1" customWidth="1"/>
    <col min="12298" max="12298" width="12" style="1" customWidth="1"/>
    <col min="12299" max="12299" width="8.28515625" style="1" customWidth="1"/>
    <col min="12300" max="12300" width="6.28515625" style="1" customWidth="1"/>
    <col min="12301" max="12301" width="10.5703125" style="1" customWidth="1"/>
    <col min="12302" max="12302" width="6.7109375" style="1" customWidth="1"/>
    <col min="12303" max="12303" width="21.140625" style="1" customWidth="1"/>
    <col min="12304" max="12304" width="5.42578125" style="1" customWidth="1"/>
    <col min="12305" max="12544" width="9.140625" style="1"/>
    <col min="12545" max="12545" width="1" style="1" customWidth="1"/>
    <col min="12546" max="12547" width="9.140625" style="1"/>
    <col min="12548" max="12548" width="22.28515625" style="1" customWidth="1"/>
    <col min="12549" max="12549" width="10.140625" style="1" customWidth="1"/>
    <col min="12550" max="12550" width="10" style="1" customWidth="1"/>
    <col min="12551" max="12551" width="7.5703125" style="1" customWidth="1"/>
    <col min="12552" max="12552" width="9.140625" style="1"/>
    <col min="12553" max="12553" width="5.85546875" style="1" customWidth="1"/>
    <col min="12554" max="12554" width="12" style="1" customWidth="1"/>
    <col min="12555" max="12555" width="8.28515625" style="1" customWidth="1"/>
    <col min="12556" max="12556" width="6.28515625" style="1" customWidth="1"/>
    <col min="12557" max="12557" width="10.5703125" style="1" customWidth="1"/>
    <col min="12558" max="12558" width="6.7109375" style="1" customWidth="1"/>
    <col min="12559" max="12559" width="21.140625" style="1" customWidth="1"/>
    <col min="12560" max="12560" width="5.42578125" style="1" customWidth="1"/>
    <col min="12561" max="12800" width="9.140625" style="1"/>
    <col min="12801" max="12801" width="1" style="1" customWidth="1"/>
    <col min="12802" max="12803" width="9.140625" style="1"/>
    <col min="12804" max="12804" width="22.28515625" style="1" customWidth="1"/>
    <col min="12805" max="12805" width="10.140625" style="1" customWidth="1"/>
    <col min="12806" max="12806" width="10" style="1" customWidth="1"/>
    <col min="12807" max="12807" width="7.5703125" style="1" customWidth="1"/>
    <col min="12808" max="12808" width="9.140625" style="1"/>
    <col min="12809" max="12809" width="5.85546875" style="1" customWidth="1"/>
    <col min="12810" max="12810" width="12" style="1" customWidth="1"/>
    <col min="12811" max="12811" width="8.28515625" style="1" customWidth="1"/>
    <col min="12812" max="12812" width="6.28515625" style="1" customWidth="1"/>
    <col min="12813" max="12813" width="10.5703125" style="1" customWidth="1"/>
    <col min="12814" max="12814" width="6.7109375" style="1" customWidth="1"/>
    <col min="12815" max="12815" width="21.140625" style="1" customWidth="1"/>
    <col min="12816" max="12816" width="5.42578125" style="1" customWidth="1"/>
    <col min="12817" max="13056" width="9.140625" style="1"/>
    <col min="13057" max="13057" width="1" style="1" customWidth="1"/>
    <col min="13058" max="13059" width="9.140625" style="1"/>
    <col min="13060" max="13060" width="22.28515625" style="1" customWidth="1"/>
    <col min="13061" max="13061" width="10.140625" style="1" customWidth="1"/>
    <col min="13062" max="13062" width="10" style="1" customWidth="1"/>
    <col min="13063" max="13063" width="7.5703125" style="1" customWidth="1"/>
    <col min="13064" max="13064" width="9.140625" style="1"/>
    <col min="13065" max="13065" width="5.85546875" style="1" customWidth="1"/>
    <col min="13066" max="13066" width="12" style="1" customWidth="1"/>
    <col min="13067" max="13067" width="8.28515625" style="1" customWidth="1"/>
    <col min="13068" max="13068" width="6.28515625" style="1" customWidth="1"/>
    <col min="13069" max="13069" width="10.5703125" style="1" customWidth="1"/>
    <col min="13070" max="13070" width="6.7109375" style="1" customWidth="1"/>
    <col min="13071" max="13071" width="21.140625" style="1" customWidth="1"/>
    <col min="13072" max="13072" width="5.42578125" style="1" customWidth="1"/>
    <col min="13073" max="13312" width="9.140625" style="1"/>
    <col min="13313" max="13313" width="1" style="1" customWidth="1"/>
    <col min="13314" max="13315" width="9.140625" style="1"/>
    <col min="13316" max="13316" width="22.28515625" style="1" customWidth="1"/>
    <col min="13317" max="13317" width="10.140625" style="1" customWidth="1"/>
    <col min="13318" max="13318" width="10" style="1" customWidth="1"/>
    <col min="13319" max="13319" width="7.5703125" style="1" customWidth="1"/>
    <col min="13320" max="13320" width="9.140625" style="1"/>
    <col min="13321" max="13321" width="5.85546875" style="1" customWidth="1"/>
    <col min="13322" max="13322" width="12" style="1" customWidth="1"/>
    <col min="13323" max="13323" width="8.28515625" style="1" customWidth="1"/>
    <col min="13324" max="13324" width="6.28515625" style="1" customWidth="1"/>
    <col min="13325" max="13325" width="10.5703125" style="1" customWidth="1"/>
    <col min="13326" max="13326" width="6.7109375" style="1" customWidth="1"/>
    <col min="13327" max="13327" width="21.140625" style="1" customWidth="1"/>
    <col min="13328" max="13328" width="5.42578125" style="1" customWidth="1"/>
    <col min="13329" max="13568" width="9.140625" style="1"/>
    <col min="13569" max="13569" width="1" style="1" customWidth="1"/>
    <col min="13570" max="13571" width="9.140625" style="1"/>
    <col min="13572" max="13572" width="22.28515625" style="1" customWidth="1"/>
    <col min="13573" max="13573" width="10.140625" style="1" customWidth="1"/>
    <col min="13574" max="13574" width="10" style="1" customWidth="1"/>
    <col min="13575" max="13575" width="7.5703125" style="1" customWidth="1"/>
    <col min="13576" max="13576" width="9.140625" style="1"/>
    <col min="13577" max="13577" width="5.85546875" style="1" customWidth="1"/>
    <col min="13578" max="13578" width="12" style="1" customWidth="1"/>
    <col min="13579" max="13579" width="8.28515625" style="1" customWidth="1"/>
    <col min="13580" max="13580" width="6.28515625" style="1" customWidth="1"/>
    <col min="13581" max="13581" width="10.5703125" style="1" customWidth="1"/>
    <col min="13582" max="13582" width="6.7109375" style="1" customWidth="1"/>
    <col min="13583" max="13583" width="21.140625" style="1" customWidth="1"/>
    <col min="13584" max="13584" width="5.42578125" style="1" customWidth="1"/>
    <col min="13585" max="13824" width="9.140625" style="1"/>
    <col min="13825" max="13825" width="1" style="1" customWidth="1"/>
    <col min="13826" max="13827" width="9.140625" style="1"/>
    <col min="13828" max="13828" width="22.28515625" style="1" customWidth="1"/>
    <col min="13829" max="13829" width="10.140625" style="1" customWidth="1"/>
    <col min="13830" max="13830" width="10" style="1" customWidth="1"/>
    <col min="13831" max="13831" width="7.5703125" style="1" customWidth="1"/>
    <col min="13832" max="13832" width="9.140625" style="1"/>
    <col min="13833" max="13833" width="5.85546875" style="1" customWidth="1"/>
    <col min="13834" max="13834" width="12" style="1" customWidth="1"/>
    <col min="13835" max="13835" width="8.28515625" style="1" customWidth="1"/>
    <col min="13836" max="13836" width="6.28515625" style="1" customWidth="1"/>
    <col min="13837" max="13837" width="10.5703125" style="1" customWidth="1"/>
    <col min="13838" max="13838" width="6.7109375" style="1" customWidth="1"/>
    <col min="13839" max="13839" width="21.140625" style="1" customWidth="1"/>
    <col min="13840" max="13840" width="5.42578125" style="1" customWidth="1"/>
    <col min="13841" max="14080" width="9.140625" style="1"/>
    <col min="14081" max="14081" width="1" style="1" customWidth="1"/>
    <col min="14082" max="14083" width="9.140625" style="1"/>
    <col min="14084" max="14084" width="22.28515625" style="1" customWidth="1"/>
    <col min="14085" max="14085" width="10.140625" style="1" customWidth="1"/>
    <col min="14086" max="14086" width="10" style="1" customWidth="1"/>
    <col min="14087" max="14087" width="7.5703125" style="1" customWidth="1"/>
    <col min="14088" max="14088" width="9.140625" style="1"/>
    <col min="14089" max="14089" width="5.85546875" style="1" customWidth="1"/>
    <col min="14090" max="14090" width="12" style="1" customWidth="1"/>
    <col min="14091" max="14091" width="8.28515625" style="1" customWidth="1"/>
    <col min="14092" max="14092" width="6.28515625" style="1" customWidth="1"/>
    <col min="14093" max="14093" width="10.5703125" style="1" customWidth="1"/>
    <col min="14094" max="14094" width="6.7109375" style="1" customWidth="1"/>
    <col min="14095" max="14095" width="21.140625" style="1" customWidth="1"/>
    <col min="14096" max="14096" width="5.42578125" style="1" customWidth="1"/>
    <col min="14097" max="14336" width="9.140625" style="1"/>
    <col min="14337" max="14337" width="1" style="1" customWidth="1"/>
    <col min="14338" max="14339" width="9.140625" style="1"/>
    <col min="14340" max="14340" width="22.28515625" style="1" customWidth="1"/>
    <col min="14341" max="14341" width="10.140625" style="1" customWidth="1"/>
    <col min="14342" max="14342" width="10" style="1" customWidth="1"/>
    <col min="14343" max="14343" width="7.5703125" style="1" customWidth="1"/>
    <col min="14344" max="14344" width="9.140625" style="1"/>
    <col min="14345" max="14345" width="5.85546875" style="1" customWidth="1"/>
    <col min="14346" max="14346" width="12" style="1" customWidth="1"/>
    <col min="14347" max="14347" width="8.28515625" style="1" customWidth="1"/>
    <col min="14348" max="14348" width="6.28515625" style="1" customWidth="1"/>
    <col min="14349" max="14349" width="10.5703125" style="1" customWidth="1"/>
    <col min="14350" max="14350" width="6.7109375" style="1" customWidth="1"/>
    <col min="14351" max="14351" width="21.140625" style="1" customWidth="1"/>
    <col min="14352" max="14352" width="5.42578125" style="1" customWidth="1"/>
    <col min="14353" max="14592" width="9.140625" style="1"/>
    <col min="14593" max="14593" width="1" style="1" customWidth="1"/>
    <col min="14594" max="14595" width="9.140625" style="1"/>
    <col min="14596" max="14596" width="22.28515625" style="1" customWidth="1"/>
    <col min="14597" max="14597" width="10.140625" style="1" customWidth="1"/>
    <col min="14598" max="14598" width="10" style="1" customWidth="1"/>
    <col min="14599" max="14599" width="7.5703125" style="1" customWidth="1"/>
    <col min="14600" max="14600" width="9.140625" style="1"/>
    <col min="14601" max="14601" width="5.85546875" style="1" customWidth="1"/>
    <col min="14602" max="14602" width="12" style="1" customWidth="1"/>
    <col min="14603" max="14603" width="8.28515625" style="1" customWidth="1"/>
    <col min="14604" max="14604" width="6.28515625" style="1" customWidth="1"/>
    <col min="14605" max="14605" width="10.5703125" style="1" customWidth="1"/>
    <col min="14606" max="14606" width="6.7109375" style="1" customWidth="1"/>
    <col min="14607" max="14607" width="21.140625" style="1" customWidth="1"/>
    <col min="14608" max="14608" width="5.42578125" style="1" customWidth="1"/>
    <col min="14609" max="14848" width="9.140625" style="1"/>
    <col min="14849" max="14849" width="1" style="1" customWidth="1"/>
    <col min="14850" max="14851" width="9.140625" style="1"/>
    <col min="14852" max="14852" width="22.28515625" style="1" customWidth="1"/>
    <col min="14853" max="14853" width="10.140625" style="1" customWidth="1"/>
    <col min="14854" max="14854" width="10" style="1" customWidth="1"/>
    <col min="14855" max="14855" width="7.5703125" style="1" customWidth="1"/>
    <col min="14856" max="14856" width="9.140625" style="1"/>
    <col min="14857" max="14857" width="5.85546875" style="1" customWidth="1"/>
    <col min="14858" max="14858" width="12" style="1" customWidth="1"/>
    <col min="14859" max="14859" width="8.28515625" style="1" customWidth="1"/>
    <col min="14860" max="14860" width="6.28515625" style="1" customWidth="1"/>
    <col min="14861" max="14861" width="10.5703125" style="1" customWidth="1"/>
    <col min="14862" max="14862" width="6.7109375" style="1" customWidth="1"/>
    <col min="14863" max="14863" width="21.140625" style="1" customWidth="1"/>
    <col min="14864" max="14864" width="5.42578125" style="1" customWidth="1"/>
    <col min="14865" max="15104" width="9.140625" style="1"/>
    <col min="15105" max="15105" width="1" style="1" customWidth="1"/>
    <col min="15106" max="15107" width="9.140625" style="1"/>
    <col min="15108" max="15108" width="22.28515625" style="1" customWidth="1"/>
    <col min="15109" max="15109" width="10.140625" style="1" customWidth="1"/>
    <col min="15110" max="15110" width="10" style="1" customWidth="1"/>
    <col min="15111" max="15111" width="7.5703125" style="1" customWidth="1"/>
    <col min="15112" max="15112" width="9.140625" style="1"/>
    <col min="15113" max="15113" width="5.85546875" style="1" customWidth="1"/>
    <col min="15114" max="15114" width="12" style="1" customWidth="1"/>
    <col min="15115" max="15115" width="8.28515625" style="1" customWidth="1"/>
    <col min="15116" max="15116" width="6.28515625" style="1" customWidth="1"/>
    <col min="15117" max="15117" width="10.5703125" style="1" customWidth="1"/>
    <col min="15118" max="15118" width="6.7109375" style="1" customWidth="1"/>
    <col min="15119" max="15119" width="21.140625" style="1" customWidth="1"/>
    <col min="15120" max="15120" width="5.42578125" style="1" customWidth="1"/>
    <col min="15121" max="15360" width="9.140625" style="1"/>
    <col min="15361" max="15361" width="1" style="1" customWidth="1"/>
    <col min="15362" max="15363" width="9.140625" style="1"/>
    <col min="15364" max="15364" width="22.28515625" style="1" customWidth="1"/>
    <col min="15365" max="15365" width="10.140625" style="1" customWidth="1"/>
    <col min="15366" max="15366" width="10" style="1" customWidth="1"/>
    <col min="15367" max="15367" width="7.5703125" style="1" customWidth="1"/>
    <col min="15368" max="15368" width="9.140625" style="1"/>
    <col min="15369" max="15369" width="5.85546875" style="1" customWidth="1"/>
    <col min="15370" max="15370" width="12" style="1" customWidth="1"/>
    <col min="15371" max="15371" width="8.28515625" style="1" customWidth="1"/>
    <col min="15372" max="15372" width="6.28515625" style="1" customWidth="1"/>
    <col min="15373" max="15373" width="10.5703125" style="1" customWidth="1"/>
    <col min="15374" max="15374" width="6.7109375" style="1" customWidth="1"/>
    <col min="15375" max="15375" width="21.140625" style="1" customWidth="1"/>
    <col min="15376" max="15376" width="5.42578125" style="1" customWidth="1"/>
    <col min="15377" max="15616" width="9.140625" style="1"/>
    <col min="15617" max="15617" width="1" style="1" customWidth="1"/>
    <col min="15618" max="15619" width="9.140625" style="1"/>
    <col min="15620" max="15620" width="22.28515625" style="1" customWidth="1"/>
    <col min="15621" max="15621" width="10.140625" style="1" customWidth="1"/>
    <col min="15622" max="15622" width="10" style="1" customWidth="1"/>
    <col min="15623" max="15623" width="7.5703125" style="1" customWidth="1"/>
    <col min="15624" max="15624" width="9.140625" style="1"/>
    <col min="15625" max="15625" width="5.85546875" style="1" customWidth="1"/>
    <col min="15626" max="15626" width="12" style="1" customWidth="1"/>
    <col min="15627" max="15627" width="8.28515625" style="1" customWidth="1"/>
    <col min="15628" max="15628" width="6.28515625" style="1" customWidth="1"/>
    <col min="15629" max="15629" width="10.5703125" style="1" customWidth="1"/>
    <col min="15630" max="15630" width="6.7109375" style="1" customWidth="1"/>
    <col min="15631" max="15631" width="21.140625" style="1" customWidth="1"/>
    <col min="15632" max="15632" width="5.42578125" style="1" customWidth="1"/>
    <col min="15633" max="15872" width="9.140625" style="1"/>
    <col min="15873" max="15873" width="1" style="1" customWidth="1"/>
    <col min="15874" max="15875" width="9.140625" style="1"/>
    <col min="15876" max="15876" width="22.28515625" style="1" customWidth="1"/>
    <col min="15877" max="15877" width="10.140625" style="1" customWidth="1"/>
    <col min="15878" max="15878" width="10" style="1" customWidth="1"/>
    <col min="15879" max="15879" width="7.5703125" style="1" customWidth="1"/>
    <col min="15880" max="15880" width="9.140625" style="1"/>
    <col min="15881" max="15881" width="5.85546875" style="1" customWidth="1"/>
    <col min="15882" max="15882" width="12" style="1" customWidth="1"/>
    <col min="15883" max="15883" width="8.28515625" style="1" customWidth="1"/>
    <col min="15884" max="15884" width="6.28515625" style="1" customWidth="1"/>
    <col min="15885" max="15885" width="10.5703125" style="1" customWidth="1"/>
    <col min="15886" max="15886" width="6.7109375" style="1" customWidth="1"/>
    <col min="15887" max="15887" width="21.140625" style="1" customWidth="1"/>
    <col min="15888" max="15888" width="5.42578125" style="1" customWidth="1"/>
    <col min="15889" max="16128" width="9.140625" style="1"/>
    <col min="16129" max="16129" width="1" style="1" customWidth="1"/>
    <col min="16130" max="16131" width="9.140625" style="1"/>
    <col min="16132" max="16132" width="22.28515625" style="1" customWidth="1"/>
    <col min="16133" max="16133" width="10.140625" style="1" customWidth="1"/>
    <col min="16134" max="16134" width="10" style="1" customWidth="1"/>
    <col min="16135" max="16135" width="7.5703125" style="1" customWidth="1"/>
    <col min="16136" max="16136" width="9.140625" style="1"/>
    <col min="16137" max="16137" width="5.85546875" style="1" customWidth="1"/>
    <col min="16138" max="16138" width="12" style="1" customWidth="1"/>
    <col min="16139" max="16139" width="8.28515625" style="1" customWidth="1"/>
    <col min="16140" max="16140" width="6.28515625" style="1" customWidth="1"/>
    <col min="16141" max="16141" width="10.5703125" style="1" customWidth="1"/>
    <col min="16142" max="16142" width="6.7109375" style="1" customWidth="1"/>
    <col min="16143" max="16143" width="21.140625" style="1" customWidth="1"/>
    <col min="16144" max="16144" width="5.42578125" style="1" customWidth="1"/>
    <col min="16145" max="16384" width="9.140625" style="1"/>
  </cols>
  <sheetData>
    <row r="1" spans="2:16" ht="92.25" customHeight="1" x14ac:dyDescent="0.25">
      <c r="K1" s="2" t="s">
        <v>0</v>
      </c>
      <c r="L1" s="2"/>
      <c r="M1" s="2"/>
      <c r="N1" s="2"/>
      <c r="O1" s="2"/>
      <c r="P1" s="2"/>
    </row>
    <row r="2" spans="2:16" ht="18.75" customHeight="1" x14ac:dyDescent="0.25"/>
    <row r="3" spans="2:16" ht="18" customHeight="1" x14ac:dyDescent="0.25">
      <c r="B3" s="4" t="s">
        <v>1</v>
      </c>
      <c r="C3" s="4"/>
      <c r="D3" s="4"/>
      <c r="E3" s="4"/>
      <c r="F3" s="4"/>
      <c r="G3" s="4"/>
      <c r="H3" s="5"/>
      <c r="K3" s="4" t="s">
        <v>2</v>
      </c>
      <c r="L3" s="4"/>
      <c r="M3" s="4"/>
      <c r="N3" s="4"/>
      <c r="O3" s="4"/>
      <c r="P3" s="4"/>
    </row>
    <row r="4" spans="2:16" ht="12" customHeight="1" x14ac:dyDescent="0.25">
      <c r="B4" s="6" t="s">
        <v>3</v>
      </c>
      <c r="C4" s="6"/>
      <c r="D4" s="6"/>
      <c r="E4" s="6"/>
      <c r="F4" s="6"/>
      <c r="G4" s="6"/>
      <c r="H4" s="7"/>
      <c r="K4" s="6" t="s">
        <v>3</v>
      </c>
      <c r="L4" s="6"/>
      <c r="M4" s="6"/>
      <c r="N4" s="6"/>
      <c r="O4" s="6"/>
      <c r="P4" s="6"/>
    </row>
    <row r="5" spans="2:16" ht="9.75" customHeight="1" x14ac:dyDescent="0.25">
      <c r="B5" s="8" t="s">
        <v>4</v>
      </c>
      <c r="C5" s="8"/>
      <c r="D5" s="8"/>
      <c r="E5" s="8"/>
      <c r="F5" s="8"/>
      <c r="G5" s="8"/>
      <c r="H5" s="9"/>
      <c r="K5" s="8" t="s">
        <v>5</v>
      </c>
      <c r="L5" s="8"/>
      <c r="M5" s="8"/>
      <c r="N5" s="8"/>
      <c r="O5" s="8"/>
      <c r="P5" s="8"/>
    </row>
    <row r="6" spans="2:16" x14ac:dyDescent="0.25">
      <c r="B6" s="10" t="s">
        <v>6</v>
      </c>
      <c r="C6" s="10"/>
      <c r="D6" s="10"/>
      <c r="E6" s="10"/>
      <c r="F6" s="10"/>
      <c r="G6" s="10"/>
      <c r="H6" s="11"/>
      <c r="K6" s="10" t="s">
        <v>6</v>
      </c>
      <c r="L6" s="10"/>
      <c r="M6" s="10"/>
      <c r="N6" s="10"/>
      <c r="O6" s="10"/>
      <c r="P6" s="10"/>
    </row>
    <row r="7" spans="2:16" ht="9.75" customHeight="1" x14ac:dyDescent="0.25">
      <c r="B7" s="8" t="s">
        <v>7</v>
      </c>
      <c r="C7" s="8"/>
      <c r="D7" s="8"/>
      <c r="E7" s="8"/>
      <c r="F7" s="8"/>
      <c r="G7" s="8"/>
      <c r="H7" s="9"/>
      <c r="K7" s="8" t="s">
        <v>8</v>
      </c>
      <c r="L7" s="8"/>
      <c r="M7" s="8"/>
      <c r="N7" s="8"/>
      <c r="O7" s="8"/>
      <c r="P7" s="8"/>
    </row>
    <row r="8" spans="2:16" ht="23.45" customHeight="1" x14ac:dyDescent="0.25">
      <c r="B8" s="12" t="s">
        <v>9</v>
      </c>
      <c r="C8" s="12"/>
      <c r="D8" s="12"/>
      <c r="E8" s="12"/>
      <c r="F8" s="12"/>
      <c r="G8" s="12"/>
      <c r="H8" s="7"/>
      <c r="K8" s="12" t="s">
        <v>9</v>
      </c>
      <c r="L8" s="12"/>
      <c r="M8" s="12"/>
      <c r="N8" s="12"/>
      <c r="O8" s="12"/>
      <c r="P8" s="12"/>
    </row>
    <row r="9" spans="2:16" ht="12" customHeight="1" x14ac:dyDescent="0.25">
      <c r="B9" s="13" t="s">
        <v>10</v>
      </c>
      <c r="C9" s="13"/>
      <c r="D9" s="13"/>
      <c r="E9" s="13"/>
      <c r="F9" s="13"/>
      <c r="G9" s="13"/>
      <c r="H9" s="14"/>
      <c r="I9" s="15"/>
      <c r="J9" s="15"/>
      <c r="K9" s="13" t="s">
        <v>10</v>
      </c>
      <c r="L9" s="13"/>
      <c r="M9" s="16"/>
      <c r="N9" s="16"/>
      <c r="O9" s="13"/>
      <c r="P9" s="13"/>
    </row>
    <row r="10" spans="2:16" ht="12" customHeight="1" x14ac:dyDescent="0.25">
      <c r="B10" s="17" t="s">
        <v>11</v>
      </c>
      <c r="C10" s="17"/>
      <c r="D10" s="17"/>
      <c r="E10" s="18"/>
      <c r="F10" s="18"/>
      <c r="G10" s="18"/>
      <c r="H10" s="7"/>
      <c r="K10" s="17" t="s">
        <v>12</v>
      </c>
      <c r="L10" s="19"/>
      <c r="M10" s="20"/>
      <c r="N10" s="21"/>
      <c r="O10" s="18"/>
      <c r="P10" s="18"/>
    </row>
    <row r="11" spans="2:16" ht="11.25" customHeight="1" x14ac:dyDescent="0.25"/>
    <row r="12" spans="2:16" ht="13.5" customHeight="1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4"/>
      <c r="N12" s="25"/>
      <c r="O12" s="26" t="s">
        <v>13</v>
      </c>
      <c r="P12" s="26"/>
    </row>
    <row r="13" spans="2:16" ht="15.75" customHeight="1" x14ac:dyDescent="0.3">
      <c r="B13" s="27" t="s">
        <v>14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 t="s">
        <v>15</v>
      </c>
      <c r="N13" s="28"/>
      <c r="O13" s="29" t="s">
        <v>16</v>
      </c>
      <c r="P13" s="30"/>
    </row>
    <row r="14" spans="2:16" ht="12.75" customHeight="1" x14ac:dyDescent="0.25">
      <c r="B14" s="31" t="s">
        <v>17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8" t="s">
        <v>18</v>
      </c>
      <c r="N14" s="28"/>
      <c r="O14" s="29"/>
      <c r="P14" s="30"/>
    </row>
    <row r="15" spans="2:16" ht="12.75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8" t="s">
        <v>19</v>
      </c>
      <c r="N15" s="28"/>
      <c r="O15" s="29" t="s">
        <v>20</v>
      </c>
      <c r="P15" s="30"/>
    </row>
    <row r="16" spans="2:16" ht="12.75" customHeight="1" x14ac:dyDescent="0.25">
      <c r="B16" s="19" t="s">
        <v>21</v>
      </c>
      <c r="C16" s="32"/>
      <c r="D16" s="32"/>
      <c r="E16" s="33" t="s">
        <v>22</v>
      </c>
      <c r="F16" s="32"/>
      <c r="G16" s="32"/>
      <c r="H16" s="32"/>
      <c r="I16" s="32"/>
      <c r="J16" s="32"/>
      <c r="K16" s="32"/>
      <c r="L16" s="32"/>
      <c r="M16" s="28" t="s">
        <v>23</v>
      </c>
      <c r="N16" s="28"/>
      <c r="O16" s="29"/>
      <c r="P16" s="30"/>
    </row>
    <row r="17" spans="1:16" ht="12.75" customHeight="1" x14ac:dyDescent="0.25">
      <c r="B17" s="19" t="s">
        <v>24</v>
      </c>
      <c r="C17" s="32"/>
      <c r="D17" s="32"/>
      <c r="E17" s="33" t="s">
        <v>22</v>
      </c>
      <c r="F17" s="32"/>
      <c r="G17" s="32"/>
      <c r="H17" s="32"/>
      <c r="I17" s="32"/>
      <c r="J17" s="32"/>
      <c r="K17" s="32"/>
      <c r="L17" s="32"/>
      <c r="M17" s="28" t="s">
        <v>23</v>
      </c>
      <c r="N17" s="28"/>
      <c r="O17" s="29"/>
      <c r="P17" s="30"/>
    </row>
    <row r="18" spans="1:16" ht="11.25" customHeight="1" x14ac:dyDescent="0.25">
      <c r="B18" s="34" t="s">
        <v>25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 t="s">
        <v>26</v>
      </c>
      <c r="N18" s="35"/>
      <c r="O18" s="29"/>
      <c r="P18" s="30"/>
    </row>
    <row r="19" spans="1:16" ht="12" customHeight="1" x14ac:dyDescent="0.25">
      <c r="B19" s="19" t="s">
        <v>27</v>
      </c>
      <c r="C19" s="32"/>
      <c r="D19" s="32"/>
      <c r="E19" s="36" t="s">
        <v>28</v>
      </c>
      <c r="F19" s="36"/>
      <c r="G19" s="36"/>
      <c r="H19" s="36"/>
      <c r="I19" s="36"/>
      <c r="J19" s="36"/>
      <c r="K19" s="36"/>
      <c r="L19" s="36"/>
      <c r="M19" s="35" t="s">
        <v>29</v>
      </c>
      <c r="N19" s="35"/>
      <c r="O19" s="29" t="s">
        <v>30</v>
      </c>
      <c r="P19" s="30"/>
    </row>
    <row r="20" spans="1:16" ht="11.25" customHeight="1" x14ac:dyDescent="0.25">
      <c r="B20" s="37" t="s">
        <v>31</v>
      </c>
      <c r="C20" s="37"/>
      <c r="D20" s="37"/>
      <c r="E20" s="37"/>
      <c r="F20" s="37"/>
      <c r="G20" s="37"/>
      <c r="H20" s="37"/>
      <c r="I20" s="37"/>
      <c r="J20" s="37"/>
      <c r="K20" s="37"/>
      <c r="L20" s="38"/>
      <c r="M20" s="35" t="s">
        <v>32</v>
      </c>
      <c r="N20" s="35"/>
      <c r="O20" s="29"/>
      <c r="P20" s="30"/>
    </row>
    <row r="21" spans="1:16" ht="13.5" customHeight="1" x14ac:dyDescent="0.25">
      <c r="B21" s="39"/>
      <c r="C21" s="39"/>
      <c r="D21" s="31" t="s">
        <v>33</v>
      </c>
      <c r="E21" s="31"/>
      <c r="F21" s="31"/>
      <c r="G21" s="31"/>
      <c r="H21" s="31"/>
      <c r="I21" s="31"/>
      <c r="J21" s="39"/>
      <c r="K21" s="39"/>
      <c r="L21" s="38"/>
      <c r="M21" s="35" t="s">
        <v>34</v>
      </c>
      <c r="N21" s="35"/>
      <c r="O21" s="29"/>
      <c r="P21" s="30"/>
    </row>
    <row r="22" spans="1:16" ht="10.5" customHeight="1" x14ac:dyDescent="0.25">
      <c r="B22" s="40"/>
      <c r="C22" s="40"/>
      <c r="D22" s="41" t="s">
        <v>35</v>
      </c>
      <c r="E22" s="41"/>
      <c r="F22" s="41"/>
      <c r="G22" s="41"/>
      <c r="H22" s="41"/>
      <c r="I22" s="41"/>
      <c r="J22" s="40"/>
      <c r="K22" s="40"/>
      <c r="L22" s="42"/>
      <c r="M22" s="43"/>
      <c r="N22" s="43"/>
    </row>
    <row r="23" spans="1:16" ht="10.5" customHeight="1" thickBot="1" x14ac:dyDescent="0.3">
      <c r="B23" s="40"/>
      <c r="C23" s="40"/>
      <c r="D23" s="44"/>
      <c r="E23" s="44"/>
      <c r="F23" s="44"/>
      <c r="G23" s="44"/>
      <c r="H23" s="44"/>
      <c r="I23" s="44"/>
      <c r="J23" s="40"/>
      <c r="K23" s="40"/>
      <c r="L23" s="42"/>
      <c r="M23" s="43"/>
      <c r="N23" s="43"/>
    </row>
    <row r="24" spans="1:16" ht="10.5" hidden="1" customHeight="1" x14ac:dyDescent="0.25">
      <c r="B24" s="40"/>
      <c r="C24" s="40"/>
      <c r="D24" s="44"/>
      <c r="E24" s="44"/>
      <c r="F24" s="44"/>
      <c r="G24" s="44"/>
      <c r="H24" s="44"/>
      <c r="I24" s="44"/>
      <c r="J24" s="40"/>
      <c r="K24" s="40"/>
      <c r="L24" s="42"/>
      <c r="M24" s="43"/>
      <c r="N24" s="43"/>
    </row>
    <row r="25" spans="1:16" ht="10.5" hidden="1" customHeight="1" x14ac:dyDescent="0.25">
      <c r="B25" s="40"/>
      <c r="C25" s="40"/>
      <c r="D25" s="44"/>
      <c r="E25" s="44"/>
      <c r="F25" s="44"/>
      <c r="G25" s="44"/>
      <c r="H25" s="44"/>
      <c r="I25" s="44"/>
      <c r="J25" s="40"/>
      <c r="K25" s="40"/>
      <c r="L25" s="42"/>
      <c r="M25" s="43"/>
      <c r="N25" s="43"/>
    </row>
    <row r="26" spans="1:16" ht="11.25" hidden="1" customHeight="1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5"/>
      <c r="M26" s="46"/>
    </row>
    <row r="27" spans="1:16" ht="13.5" customHeight="1" x14ac:dyDescent="0.25">
      <c r="B27" s="47" t="s">
        <v>36</v>
      </c>
      <c r="C27" s="48"/>
      <c r="D27" s="49"/>
      <c r="E27" s="50" t="s">
        <v>37</v>
      </c>
      <c r="F27" s="51" t="s">
        <v>38</v>
      </c>
      <c r="G27" s="52"/>
      <c r="H27" s="52"/>
      <c r="I27" s="52"/>
      <c r="J27" s="52"/>
      <c r="K27" s="51"/>
      <c r="L27" s="51"/>
      <c r="M27" s="53" t="s">
        <v>39</v>
      </c>
      <c r="N27" s="54"/>
      <c r="O27" s="42"/>
      <c r="P27" s="42"/>
    </row>
    <row r="28" spans="1:16" ht="12.75" customHeight="1" x14ac:dyDescent="0.25">
      <c r="B28" s="55"/>
      <c r="C28" s="56"/>
      <c r="D28" s="57"/>
      <c r="E28" s="58" t="s">
        <v>40</v>
      </c>
      <c r="F28" s="58" t="s">
        <v>41</v>
      </c>
      <c r="G28" s="58" t="s">
        <v>42</v>
      </c>
      <c r="H28" s="59" t="s">
        <v>43</v>
      </c>
      <c r="I28" s="59"/>
      <c r="J28" s="58" t="s">
        <v>44</v>
      </c>
      <c r="K28" s="60" t="s">
        <v>45</v>
      </c>
      <c r="L28" s="61"/>
      <c r="M28" s="62"/>
      <c r="N28" s="63"/>
      <c r="O28" s="56"/>
      <c r="P28" s="56"/>
    </row>
    <row r="29" spans="1:16" ht="12" customHeight="1" thickBot="1" x14ac:dyDescent="0.3">
      <c r="B29" s="64"/>
      <c r="C29" s="65"/>
      <c r="D29" s="66"/>
      <c r="E29" s="67"/>
      <c r="F29" s="67"/>
      <c r="G29" s="67" t="s">
        <v>46</v>
      </c>
      <c r="H29" s="68"/>
      <c r="I29" s="68"/>
      <c r="J29" s="67" t="s">
        <v>47</v>
      </c>
      <c r="K29" s="69"/>
      <c r="L29" s="70"/>
      <c r="M29" s="71"/>
      <c r="N29" s="72"/>
      <c r="O29" s="56"/>
      <c r="P29" s="56"/>
    </row>
    <row r="30" spans="1:16" ht="12.75" customHeight="1" thickBot="1" x14ac:dyDescent="0.3">
      <c r="B30" s="73">
        <v>1</v>
      </c>
      <c r="C30" s="74"/>
      <c r="D30" s="74"/>
      <c r="E30" s="75">
        <v>2</v>
      </c>
      <c r="F30" s="75">
        <v>3</v>
      </c>
      <c r="G30" s="75">
        <v>4</v>
      </c>
      <c r="H30" s="74">
        <v>5</v>
      </c>
      <c r="I30" s="74"/>
      <c r="J30" s="75">
        <v>6</v>
      </c>
      <c r="K30" s="74">
        <v>7</v>
      </c>
      <c r="L30" s="74"/>
      <c r="M30" s="76">
        <v>8</v>
      </c>
      <c r="N30" s="76"/>
      <c r="O30" s="77"/>
      <c r="P30" s="77"/>
    </row>
    <row r="31" spans="1:16" ht="51" customHeight="1" x14ac:dyDescent="0.25">
      <c r="B31" s="78" t="s">
        <v>48</v>
      </c>
      <c r="C31" s="79"/>
      <c r="D31" s="80"/>
      <c r="E31" s="81" t="s">
        <v>49</v>
      </c>
      <c r="F31" s="81" t="s">
        <v>50</v>
      </c>
      <c r="G31" s="81" t="s">
        <v>51</v>
      </c>
      <c r="H31" s="82" t="s">
        <v>52</v>
      </c>
      <c r="I31" s="82"/>
      <c r="J31" s="83" t="s">
        <v>53</v>
      </c>
      <c r="K31" s="84">
        <v>211</v>
      </c>
      <c r="L31" s="85"/>
      <c r="M31" s="86">
        <f>'[1]211,213'!C19</f>
        <v>2280000</v>
      </c>
      <c r="N31" s="86"/>
      <c r="O31" s="87"/>
      <c r="P31" s="87"/>
    </row>
    <row r="32" spans="1:16" ht="24.75" customHeight="1" x14ac:dyDescent="0.25">
      <c r="A32" s="88"/>
      <c r="B32" s="89" t="s">
        <v>54</v>
      </c>
      <c r="C32" s="90"/>
      <c r="D32" s="91"/>
      <c r="E32" s="92" t="s">
        <v>55</v>
      </c>
      <c r="F32" s="92"/>
      <c r="G32" s="92"/>
      <c r="H32" s="93"/>
      <c r="I32" s="94"/>
      <c r="J32" s="95" t="s">
        <v>56</v>
      </c>
      <c r="K32" s="89"/>
      <c r="L32" s="91"/>
      <c r="M32" s="96">
        <f>M33+M34+M35</f>
        <v>205600</v>
      </c>
      <c r="N32" s="97"/>
      <c r="O32" s="87"/>
      <c r="P32" s="87"/>
    </row>
    <row r="33" spans="2:17" ht="24" customHeight="1" x14ac:dyDescent="0.25">
      <c r="B33" s="98" t="s">
        <v>57</v>
      </c>
      <c r="C33" s="99"/>
      <c r="D33" s="100"/>
      <c r="E33" s="101" t="s">
        <v>58</v>
      </c>
      <c r="F33" s="101" t="s">
        <v>50</v>
      </c>
      <c r="G33" s="101" t="s">
        <v>51</v>
      </c>
      <c r="H33" s="102" t="s">
        <v>52</v>
      </c>
      <c r="I33" s="102"/>
      <c r="J33" s="103" t="s">
        <v>56</v>
      </c>
      <c r="K33" s="104">
        <v>212</v>
      </c>
      <c r="L33" s="105"/>
      <c r="M33" s="106">
        <f>'[1]122'!D44</f>
        <v>203600</v>
      </c>
      <c r="N33" s="106"/>
      <c r="O33" s="87"/>
      <c r="P33" s="87"/>
    </row>
    <row r="34" spans="2:17" ht="24.75" hidden="1" customHeight="1" x14ac:dyDescent="0.25">
      <c r="B34" s="107"/>
      <c r="C34" s="108"/>
      <c r="D34" s="109"/>
      <c r="E34" s="101" t="s">
        <v>59</v>
      </c>
      <c r="F34" s="101" t="s">
        <v>50</v>
      </c>
      <c r="G34" s="101" t="s">
        <v>51</v>
      </c>
      <c r="H34" s="102" t="s">
        <v>52</v>
      </c>
      <c r="I34" s="102"/>
      <c r="J34" s="103" t="s">
        <v>56</v>
      </c>
      <c r="K34" s="104">
        <v>222</v>
      </c>
      <c r="L34" s="105"/>
      <c r="M34" s="106">
        <f>'[1]122'!E29</f>
        <v>0</v>
      </c>
      <c r="N34" s="106"/>
      <c r="O34" s="87"/>
      <c r="P34" s="87"/>
    </row>
    <row r="35" spans="2:17" ht="26.25" customHeight="1" x14ac:dyDescent="0.25">
      <c r="B35" s="110"/>
      <c r="C35" s="111"/>
      <c r="D35" s="112"/>
      <c r="E35" s="101" t="s">
        <v>60</v>
      </c>
      <c r="F35" s="101" t="s">
        <v>50</v>
      </c>
      <c r="G35" s="101" t="s">
        <v>51</v>
      </c>
      <c r="H35" s="102" t="s">
        <v>52</v>
      </c>
      <c r="I35" s="102"/>
      <c r="J35" s="103" t="s">
        <v>56</v>
      </c>
      <c r="K35" s="104">
        <v>226</v>
      </c>
      <c r="L35" s="105"/>
      <c r="M35" s="106">
        <f>'[1]122'!E37</f>
        <v>2000</v>
      </c>
      <c r="N35" s="106"/>
      <c r="O35" s="87"/>
      <c r="P35" s="87"/>
    </row>
    <row r="36" spans="2:17" ht="39.6" customHeight="1" x14ac:dyDescent="0.25">
      <c r="B36" s="113" t="s">
        <v>61</v>
      </c>
      <c r="C36" s="114"/>
      <c r="D36" s="115"/>
      <c r="E36" s="81" t="s">
        <v>62</v>
      </c>
      <c r="F36" s="81" t="s">
        <v>50</v>
      </c>
      <c r="G36" s="81" t="s">
        <v>51</v>
      </c>
      <c r="H36" s="82" t="s">
        <v>52</v>
      </c>
      <c r="I36" s="82"/>
      <c r="J36" s="83" t="s">
        <v>63</v>
      </c>
      <c r="K36" s="84">
        <v>213</v>
      </c>
      <c r="L36" s="85"/>
      <c r="M36" s="116">
        <f>'[1]211,213'!C20</f>
        <v>688560</v>
      </c>
      <c r="N36" s="116"/>
      <c r="O36" s="87"/>
      <c r="P36" s="87"/>
    </row>
    <row r="37" spans="2:17" ht="24.75" customHeight="1" x14ac:dyDescent="0.25">
      <c r="B37" s="89" t="s">
        <v>64</v>
      </c>
      <c r="C37" s="90"/>
      <c r="D37" s="91"/>
      <c r="E37" s="81" t="s">
        <v>65</v>
      </c>
      <c r="F37" s="81" t="s">
        <v>50</v>
      </c>
      <c r="G37" s="81" t="s">
        <v>51</v>
      </c>
      <c r="H37" s="82" t="s">
        <v>52</v>
      </c>
      <c r="I37" s="82"/>
      <c r="J37" s="95" t="s">
        <v>66</v>
      </c>
      <c r="K37" s="89"/>
      <c r="L37" s="91"/>
      <c r="M37" s="116">
        <f>M38+M39+M40</f>
        <v>72000</v>
      </c>
      <c r="N37" s="116"/>
      <c r="O37" s="117"/>
      <c r="P37" s="117"/>
    </row>
    <row r="38" spans="2:17" ht="24.75" customHeight="1" x14ac:dyDescent="0.25">
      <c r="B38" s="98" t="s">
        <v>67</v>
      </c>
      <c r="C38" s="99"/>
      <c r="D38" s="100"/>
      <c r="E38" s="101" t="s">
        <v>68</v>
      </c>
      <c r="F38" s="101" t="s">
        <v>50</v>
      </c>
      <c r="G38" s="101" t="s">
        <v>51</v>
      </c>
      <c r="H38" s="102" t="s">
        <v>52</v>
      </c>
      <c r="I38" s="102"/>
      <c r="J38" s="103" t="s">
        <v>66</v>
      </c>
      <c r="K38" s="104">
        <v>221</v>
      </c>
      <c r="L38" s="105"/>
      <c r="M38" s="118">
        <f>'[1]242'!E12</f>
        <v>30000</v>
      </c>
      <c r="N38" s="119"/>
      <c r="O38" s="87"/>
      <c r="P38" s="87"/>
    </row>
    <row r="39" spans="2:17" ht="24.75" customHeight="1" x14ac:dyDescent="0.25">
      <c r="B39" s="107"/>
      <c r="C39" s="108"/>
      <c r="D39" s="109"/>
      <c r="E39" s="101" t="s">
        <v>69</v>
      </c>
      <c r="F39" s="101" t="s">
        <v>50</v>
      </c>
      <c r="G39" s="101" t="s">
        <v>51</v>
      </c>
      <c r="H39" s="102" t="s">
        <v>52</v>
      </c>
      <c r="I39" s="102"/>
      <c r="J39" s="103" t="s">
        <v>66</v>
      </c>
      <c r="K39" s="104">
        <v>225</v>
      </c>
      <c r="L39" s="105"/>
      <c r="M39" s="118">
        <f>'[1]242'!C33</f>
        <v>0</v>
      </c>
      <c r="N39" s="119"/>
      <c r="O39" s="87"/>
      <c r="P39" s="87"/>
      <c r="Q39" s="120"/>
    </row>
    <row r="40" spans="2:17" ht="24.75" customHeight="1" x14ac:dyDescent="0.25">
      <c r="B40" s="110"/>
      <c r="C40" s="111"/>
      <c r="D40" s="112"/>
      <c r="E40" s="101" t="s">
        <v>70</v>
      </c>
      <c r="F40" s="101" t="s">
        <v>50</v>
      </c>
      <c r="G40" s="101" t="s">
        <v>51</v>
      </c>
      <c r="H40" s="102" t="s">
        <v>52</v>
      </c>
      <c r="I40" s="102"/>
      <c r="J40" s="103" t="s">
        <v>66</v>
      </c>
      <c r="K40" s="104">
        <v>226</v>
      </c>
      <c r="L40" s="105"/>
      <c r="M40" s="106">
        <f>'[1]242'!C34</f>
        <v>42000</v>
      </c>
      <c r="N40" s="106"/>
      <c r="O40" s="87"/>
      <c r="P40" s="87"/>
    </row>
    <row r="41" spans="2:17" ht="24.75" customHeight="1" x14ac:dyDescent="0.25">
      <c r="B41" s="89" t="s">
        <v>71</v>
      </c>
      <c r="C41" s="90"/>
      <c r="D41" s="91"/>
      <c r="E41" s="92" t="s">
        <v>72</v>
      </c>
      <c r="F41" s="92"/>
      <c r="G41" s="92"/>
      <c r="H41" s="93"/>
      <c r="I41" s="94"/>
      <c r="J41" s="95" t="s">
        <v>73</v>
      </c>
      <c r="K41" s="121"/>
      <c r="L41" s="122"/>
      <c r="M41" s="96">
        <f>M42+M43+M44+M45+M46+M47+M48</f>
        <v>433976</v>
      </c>
      <c r="N41" s="97"/>
      <c r="O41" s="87"/>
      <c r="P41" s="87"/>
    </row>
    <row r="42" spans="2:17" ht="24.75" hidden="1" customHeight="1" x14ac:dyDescent="0.25">
      <c r="B42" s="98" t="s">
        <v>74</v>
      </c>
      <c r="C42" s="99"/>
      <c r="D42" s="100"/>
      <c r="E42" s="101" t="s">
        <v>75</v>
      </c>
      <c r="F42" s="101" t="s">
        <v>50</v>
      </c>
      <c r="G42" s="101" t="s">
        <v>51</v>
      </c>
      <c r="H42" s="102" t="s">
        <v>52</v>
      </c>
      <c r="I42" s="102"/>
      <c r="J42" s="103" t="s">
        <v>73</v>
      </c>
      <c r="K42" s="104">
        <v>221</v>
      </c>
      <c r="L42" s="105"/>
      <c r="M42" s="118"/>
      <c r="N42" s="119"/>
      <c r="O42" s="87"/>
      <c r="P42" s="87"/>
    </row>
    <row r="43" spans="2:17" ht="24.75" customHeight="1" x14ac:dyDescent="0.25">
      <c r="B43" s="107"/>
      <c r="C43" s="108"/>
      <c r="D43" s="109"/>
      <c r="E43" s="101" t="s">
        <v>76</v>
      </c>
      <c r="F43" s="101" t="s">
        <v>50</v>
      </c>
      <c r="G43" s="101" t="s">
        <v>51</v>
      </c>
      <c r="H43" s="102" t="s">
        <v>52</v>
      </c>
      <c r="I43" s="102"/>
      <c r="J43" s="103" t="s">
        <v>73</v>
      </c>
      <c r="K43" s="104">
        <v>223</v>
      </c>
      <c r="L43" s="105"/>
      <c r="M43" s="118">
        <f>'[1]244'!C67</f>
        <v>26975.999999999996</v>
      </c>
      <c r="N43" s="119"/>
      <c r="O43" s="87"/>
      <c r="P43" s="87"/>
      <c r="Q43" s="120"/>
    </row>
    <row r="44" spans="2:17" ht="24.75" customHeight="1" x14ac:dyDescent="0.25">
      <c r="B44" s="107"/>
      <c r="C44" s="108"/>
      <c r="D44" s="109"/>
      <c r="E44" s="101" t="s">
        <v>77</v>
      </c>
      <c r="F44" s="101" t="s">
        <v>50</v>
      </c>
      <c r="G44" s="101" t="s">
        <v>51</v>
      </c>
      <c r="H44" s="102" t="s">
        <v>52</v>
      </c>
      <c r="I44" s="102"/>
      <c r="J44" s="103" t="s">
        <v>73</v>
      </c>
      <c r="K44" s="104">
        <v>225</v>
      </c>
      <c r="L44" s="105"/>
      <c r="M44" s="118">
        <f>'[1]244'!C68</f>
        <v>59000</v>
      </c>
      <c r="N44" s="119"/>
      <c r="O44" s="87"/>
      <c r="P44" s="87"/>
    </row>
    <row r="45" spans="2:17" ht="26.25" customHeight="1" x14ac:dyDescent="0.25">
      <c r="B45" s="107"/>
      <c r="C45" s="108"/>
      <c r="D45" s="109"/>
      <c r="E45" s="101" t="s">
        <v>78</v>
      </c>
      <c r="F45" s="101" t="s">
        <v>50</v>
      </c>
      <c r="G45" s="101" t="s">
        <v>51</v>
      </c>
      <c r="H45" s="102" t="s">
        <v>52</v>
      </c>
      <c r="I45" s="102"/>
      <c r="J45" s="103" t="s">
        <v>73</v>
      </c>
      <c r="K45" s="104">
        <v>226</v>
      </c>
      <c r="L45" s="105"/>
      <c r="M45" s="118">
        <f>'[1]244'!C69</f>
        <v>157000</v>
      </c>
      <c r="N45" s="119"/>
      <c r="O45" s="87"/>
      <c r="P45" s="87"/>
    </row>
    <row r="46" spans="2:17" ht="23.25" customHeight="1" x14ac:dyDescent="0.25">
      <c r="B46" s="107"/>
      <c r="C46" s="108"/>
      <c r="D46" s="109"/>
      <c r="E46" s="101" t="s">
        <v>79</v>
      </c>
      <c r="F46" s="101" t="s">
        <v>50</v>
      </c>
      <c r="G46" s="101" t="s">
        <v>51</v>
      </c>
      <c r="H46" s="102" t="s">
        <v>52</v>
      </c>
      <c r="I46" s="102"/>
      <c r="J46" s="103" t="s">
        <v>73</v>
      </c>
      <c r="K46" s="104">
        <v>290</v>
      </c>
      <c r="L46" s="105"/>
      <c r="M46" s="118">
        <f>'[1]244'!D49</f>
        <v>56000</v>
      </c>
      <c r="N46" s="119"/>
      <c r="O46" s="87"/>
      <c r="P46" s="87"/>
    </row>
    <row r="47" spans="2:17" ht="24.75" customHeight="1" x14ac:dyDescent="0.25">
      <c r="B47" s="107"/>
      <c r="C47" s="108"/>
      <c r="D47" s="109"/>
      <c r="E47" s="101" t="s">
        <v>80</v>
      </c>
      <c r="F47" s="101" t="s">
        <v>50</v>
      </c>
      <c r="G47" s="101" t="s">
        <v>51</v>
      </c>
      <c r="H47" s="102" t="s">
        <v>52</v>
      </c>
      <c r="I47" s="102"/>
      <c r="J47" s="103" t="s">
        <v>73</v>
      </c>
      <c r="K47" s="104">
        <v>310</v>
      </c>
      <c r="L47" s="105"/>
      <c r="M47" s="118">
        <f>'[1]244'!E55</f>
        <v>120000</v>
      </c>
      <c r="N47" s="119"/>
      <c r="O47" s="87"/>
      <c r="P47" s="87"/>
    </row>
    <row r="48" spans="2:17" ht="24" customHeight="1" x14ac:dyDescent="0.25">
      <c r="B48" s="110"/>
      <c r="C48" s="111"/>
      <c r="D48" s="112"/>
      <c r="E48" s="101" t="s">
        <v>81</v>
      </c>
      <c r="F48" s="101" t="s">
        <v>50</v>
      </c>
      <c r="G48" s="101" t="s">
        <v>51</v>
      </c>
      <c r="H48" s="102" t="s">
        <v>52</v>
      </c>
      <c r="I48" s="102"/>
      <c r="J48" s="103" t="s">
        <v>73</v>
      </c>
      <c r="K48" s="104">
        <v>340</v>
      </c>
      <c r="L48" s="105"/>
      <c r="M48" s="118">
        <f>'[1]244'!C72</f>
        <v>15000</v>
      </c>
      <c r="N48" s="119"/>
      <c r="O48" s="87"/>
      <c r="P48" s="87"/>
    </row>
    <row r="49" spans="2:16" ht="24" customHeight="1" x14ac:dyDescent="0.25">
      <c r="B49" s="123" t="s">
        <v>82</v>
      </c>
      <c r="C49" s="124"/>
      <c r="D49" s="125"/>
      <c r="E49" s="92" t="s">
        <v>83</v>
      </c>
      <c r="F49" s="92" t="s">
        <v>50</v>
      </c>
      <c r="G49" s="92" t="s">
        <v>51</v>
      </c>
      <c r="H49" s="126" t="s">
        <v>52</v>
      </c>
      <c r="I49" s="126"/>
      <c r="J49" s="95" t="s">
        <v>84</v>
      </c>
      <c r="K49" s="89">
        <v>223</v>
      </c>
      <c r="L49" s="91"/>
      <c r="M49" s="96">
        <f>'[1]247'!E16-0.09</f>
        <v>559257.00000000012</v>
      </c>
      <c r="N49" s="97"/>
      <c r="O49" s="87"/>
      <c r="P49" s="87"/>
    </row>
    <row r="50" spans="2:16" ht="24" customHeight="1" x14ac:dyDescent="0.25">
      <c r="B50" s="89" t="s">
        <v>85</v>
      </c>
      <c r="C50" s="90"/>
      <c r="D50" s="91"/>
      <c r="E50" s="92" t="s">
        <v>86</v>
      </c>
      <c r="F50" s="92"/>
      <c r="G50" s="92"/>
      <c r="H50" s="93"/>
      <c r="I50" s="94"/>
      <c r="J50" s="95" t="s">
        <v>87</v>
      </c>
      <c r="K50" s="121"/>
      <c r="L50" s="122"/>
      <c r="M50" s="96">
        <f>M51+M52+M53</f>
        <v>10000</v>
      </c>
      <c r="N50" s="97"/>
      <c r="O50" s="87"/>
      <c r="P50" s="87"/>
    </row>
    <row r="51" spans="2:16" ht="31.9" customHeight="1" x14ac:dyDescent="0.25">
      <c r="B51" s="127" t="s">
        <v>88</v>
      </c>
      <c r="C51" s="128"/>
      <c r="D51" s="129"/>
      <c r="E51" s="101" t="s">
        <v>89</v>
      </c>
      <c r="F51" s="101" t="s">
        <v>50</v>
      </c>
      <c r="G51" s="101" t="s">
        <v>51</v>
      </c>
      <c r="H51" s="102" t="s">
        <v>52</v>
      </c>
      <c r="I51" s="102"/>
      <c r="J51" s="103" t="s">
        <v>90</v>
      </c>
      <c r="K51" s="104">
        <v>290</v>
      </c>
      <c r="L51" s="105"/>
      <c r="M51" s="106">
        <v>10000</v>
      </c>
      <c r="N51" s="106"/>
      <c r="O51" s="87"/>
      <c r="P51" s="87"/>
    </row>
    <row r="52" spans="2:16" ht="23.25" hidden="1" customHeight="1" x14ac:dyDescent="0.25">
      <c r="B52" s="130" t="s">
        <v>91</v>
      </c>
      <c r="C52" s="131"/>
      <c r="D52" s="132"/>
      <c r="E52" s="101" t="s">
        <v>92</v>
      </c>
      <c r="F52" s="101" t="s">
        <v>50</v>
      </c>
      <c r="G52" s="101" t="s">
        <v>51</v>
      </c>
      <c r="H52" s="102" t="s">
        <v>52</v>
      </c>
      <c r="I52" s="102"/>
      <c r="J52" s="103" t="s">
        <v>93</v>
      </c>
      <c r="K52" s="104">
        <v>290</v>
      </c>
      <c r="L52" s="105"/>
      <c r="M52" s="106"/>
      <c r="N52" s="106"/>
      <c r="O52" s="87"/>
      <c r="P52" s="87"/>
    </row>
    <row r="53" spans="2:16" ht="23.25" hidden="1" customHeight="1" x14ac:dyDescent="0.25">
      <c r="B53" s="130" t="s">
        <v>94</v>
      </c>
      <c r="C53" s="131"/>
      <c r="D53" s="132"/>
      <c r="E53" s="101" t="s">
        <v>95</v>
      </c>
      <c r="F53" s="101" t="s">
        <v>50</v>
      </c>
      <c r="G53" s="101" t="s">
        <v>51</v>
      </c>
      <c r="H53" s="102" t="s">
        <v>52</v>
      </c>
      <c r="I53" s="102"/>
      <c r="J53" s="103" t="s">
        <v>96</v>
      </c>
      <c r="K53" s="104">
        <v>290</v>
      </c>
      <c r="L53" s="105"/>
      <c r="M53" s="118"/>
      <c r="N53" s="119"/>
      <c r="O53" s="87"/>
      <c r="P53" s="87"/>
    </row>
    <row r="54" spans="2:16" ht="24" customHeight="1" x14ac:dyDescent="0.25">
      <c r="B54" s="133"/>
      <c r="C54" s="134"/>
      <c r="D54" s="135"/>
      <c r="E54" s="101"/>
      <c r="F54" s="101"/>
      <c r="G54" s="101"/>
      <c r="H54" s="102"/>
      <c r="I54" s="102"/>
      <c r="J54" s="103"/>
      <c r="K54" s="136"/>
      <c r="L54" s="137"/>
      <c r="M54" s="138"/>
      <c r="N54" s="138"/>
      <c r="O54" s="87"/>
      <c r="P54" s="87"/>
    </row>
    <row r="55" spans="2:16" ht="12.75" customHeight="1" x14ac:dyDescent="0.25">
      <c r="B55" s="139" t="s">
        <v>97</v>
      </c>
      <c r="C55" s="139"/>
      <c r="D55" s="139"/>
      <c r="E55" s="139"/>
      <c r="F55" s="103"/>
      <c r="G55" s="103"/>
      <c r="H55" s="140"/>
      <c r="I55" s="140"/>
      <c r="J55" s="103"/>
      <c r="K55" s="141"/>
      <c r="L55" s="141"/>
      <c r="M55" s="106"/>
      <c r="N55" s="106"/>
      <c r="O55" s="56"/>
      <c r="P55" s="56"/>
    </row>
    <row r="56" spans="2:16" ht="13.5" customHeight="1" x14ac:dyDescent="0.25">
      <c r="K56" s="142" t="s">
        <v>98</v>
      </c>
      <c r="L56" s="142"/>
      <c r="M56" s="138">
        <f>M31+M32+M36+M37+M41+M49+M50</f>
        <v>4249393</v>
      </c>
      <c r="N56" s="138"/>
      <c r="O56" s="143"/>
      <c r="P56" s="143"/>
    </row>
    <row r="57" spans="2:16" ht="14.25" customHeight="1" x14ac:dyDescent="0.25">
      <c r="B57" s="144" t="s">
        <v>99</v>
      </c>
      <c r="C57" s="144"/>
      <c r="D57" s="144"/>
      <c r="P57" s="5"/>
    </row>
    <row r="58" spans="2:16" ht="12.75" customHeight="1" x14ac:dyDescent="0.25">
      <c r="B58" s="145" t="s">
        <v>100</v>
      </c>
      <c r="C58" s="145"/>
      <c r="D58" s="145"/>
      <c r="E58" s="144" t="s">
        <v>101</v>
      </c>
      <c r="F58" s="144"/>
      <c r="G58" s="144"/>
      <c r="H58" s="144"/>
      <c r="I58" s="144"/>
      <c r="J58" s="144"/>
      <c r="K58" s="144"/>
      <c r="L58" s="144"/>
      <c r="M58" s="46"/>
      <c r="N58" s="146" t="s">
        <v>102</v>
      </c>
      <c r="O58" s="144"/>
      <c r="P58" s="42"/>
    </row>
    <row r="59" spans="2:16" ht="13.5" customHeight="1" x14ac:dyDescent="0.25">
      <c r="B59" s="40"/>
      <c r="C59" s="40"/>
      <c r="D59" s="40"/>
      <c r="E59" s="32" t="s">
        <v>103</v>
      </c>
      <c r="F59" s="32"/>
      <c r="G59" s="32"/>
      <c r="H59" s="32"/>
      <c r="I59" s="32"/>
      <c r="J59" s="32"/>
      <c r="K59" s="32"/>
      <c r="L59" s="32"/>
      <c r="N59" s="146" t="s">
        <v>104</v>
      </c>
      <c r="O59" s="144"/>
      <c r="P59" s="42"/>
    </row>
    <row r="60" spans="2:16" ht="13.5" customHeight="1" x14ac:dyDescent="0.25">
      <c r="B60" s="40"/>
      <c r="C60" s="40"/>
      <c r="D60" s="40"/>
      <c r="E60" s="147"/>
      <c r="F60" s="147"/>
      <c r="G60" s="147"/>
      <c r="H60" s="147"/>
      <c r="I60" s="147"/>
      <c r="J60" s="147"/>
      <c r="K60" s="147"/>
      <c r="L60" s="147"/>
      <c r="N60" s="146"/>
      <c r="O60" s="144"/>
      <c r="P60" s="42"/>
    </row>
    <row r="61" spans="2:16" ht="23.45" customHeight="1" x14ac:dyDescent="0.25">
      <c r="B61" s="148" t="s">
        <v>105</v>
      </c>
      <c r="C61" s="148"/>
      <c r="D61" s="148"/>
      <c r="E61" s="144" t="s">
        <v>106</v>
      </c>
      <c r="F61" s="144"/>
      <c r="H61" s="1" t="s">
        <v>107</v>
      </c>
    </row>
    <row r="62" spans="2:16" ht="12" customHeight="1" x14ac:dyDescent="0.25">
      <c r="B62" s="148"/>
      <c r="C62" s="148"/>
      <c r="D62" s="148"/>
      <c r="E62" s="31" t="s">
        <v>108</v>
      </c>
      <c r="F62" s="31"/>
      <c r="G62" s="31"/>
      <c r="H62" s="31"/>
      <c r="I62" s="31"/>
      <c r="J62" s="31"/>
    </row>
    <row r="63" spans="2:16" ht="12" customHeight="1" x14ac:dyDescent="0.25">
      <c r="B63" s="149"/>
      <c r="C63" s="149"/>
      <c r="D63" s="149"/>
      <c r="E63" s="147"/>
      <c r="F63" s="147"/>
      <c r="G63" s="147"/>
      <c r="H63" s="147"/>
      <c r="I63" s="147"/>
      <c r="J63" s="147"/>
    </row>
    <row r="64" spans="2:16" ht="9.75" customHeight="1" x14ac:dyDescent="0.25">
      <c r="B64" s="40"/>
      <c r="C64" s="40"/>
      <c r="D64" s="40"/>
      <c r="E64" s="147"/>
      <c r="F64" s="147"/>
      <c r="G64" s="147"/>
      <c r="H64" s="147"/>
      <c r="I64" s="147"/>
      <c r="J64" s="147"/>
    </row>
    <row r="65" spans="2:16" ht="28.15" customHeight="1" x14ac:dyDescent="0.25">
      <c r="B65" s="145" t="s">
        <v>109</v>
      </c>
      <c r="C65" s="145"/>
      <c r="D65" s="145"/>
      <c r="E65" s="144" t="s">
        <v>110</v>
      </c>
      <c r="F65" s="144"/>
      <c r="G65" s="144"/>
      <c r="H65" s="144"/>
      <c r="I65" s="144"/>
      <c r="J65" s="144"/>
      <c r="K65" s="144" t="s">
        <v>111</v>
      </c>
      <c r="L65" s="144"/>
      <c r="M65" s="46"/>
      <c r="N65" s="24" t="s">
        <v>112</v>
      </c>
    </row>
    <row r="66" spans="2:16" ht="9.75" customHeight="1" x14ac:dyDescent="0.25">
      <c r="B66" s="40"/>
      <c r="C66" s="40"/>
      <c r="D66" s="40"/>
      <c r="E66" s="144" t="s">
        <v>113</v>
      </c>
      <c r="F66" s="144"/>
      <c r="G66" s="19"/>
      <c r="H66" s="144"/>
      <c r="I66" s="144"/>
      <c r="J66" s="144"/>
      <c r="K66" s="144"/>
      <c r="L66" s="144"/>
      <c r="M66" s="25"/>
      <c r="N66" s="150" t="s">
        <v>114</v>
      </c>
    </row>
    <row r="67" spans="2:16" ht="13.5" customHeight="1" x14ac:dyDescent="0.25">
      <c r="B67" s="145" t="s">
        <v>115</v>
      </c>
      <c r="C67" s="145"/>
      <c r="D67" s="145"/>
      <c r="E67" s="145"/>
      <c r="F67" s="145"/>
    </row>
    <row r="68" spans="2:16" ht="11.25" customHeight="1" x14ac:dyDescent="0.25"/>
    <row r="69" spans="2:16" x14ac:dyDescent="0.25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2"/>
      <c r="N69" s="152"/>
      <c r="O69" s="22"/>
      <c r="P69" s="151"/>
    </row>
  </sheetData>
  <mergeCells count="147">
    <mergeCell ref="B65:D65"/>
    <mergeCell ref="B67:F67"/>
    <mergeCell ref="O55:P55"/>
    <mergeCell ref="K56:L56"/>
    <mergeCell ref="M56:N56"/>
    <mergeCell ref="B58:D58"/>
    <mergeCell ref="B61:D61"/>
    <mergeCell ref="B62:D62"/>
    <mergeCell ref="E62:J62"/>
    <mergeCell ref="B54:D54"/>
    <mergeCell ref="H54:I54"/>
    <mergeCell ref="K54:L54"/>
    <mergeCell ref="M54:N54"/>
    <mergeCell ref="B55:E55"/>
    <mergeCell ref="H55:I55"/>
    <mergeCell ref="K55:L55"/>
    <mergeCell ref="M55:N55"/>
    <mergeCell ref="B52:D52"/>
    <mergeCell ref="H52:I52"/>
    <mergeCell ref="K52:L52"/>
    <mergeCell ref="M52:N52"/>
    <mergeCell ref="B53:D53"/>
    <mergeCell ref="H53:I53"/>
    <mergeCell ref="K53:L53"/>
    <mergeCell ref="M53:N53"/>
    <mergeCell ref="B50:D50"/>
    <mergeCell ref="H50:I50"/>
    <mergeCell ref="M50:N50"/>
    <mergeCell ref="B51:D51"/>
    <mergeCell ref="H51:I51"/>
    <mergeCell ref="K51:L51"/>
    <mergeCell ref="M51:N51"/>
    <mergeCell ref="H48:I48"/>
    <mergeCell ref="K48:L48"/>
    <mergeCell ref="M48:N48"/>
    <mergeCell ref="B49:D49"/>
    <mergeCell ref="H49:I49"/>
    <mergeCell ref="K49:L49"/>
    <mergeCell ref="M49:N49"/>
    <mergeCell ref="H46:I46"/>
    <mergeCell ref="K46:L46"/>
    <mergeCell ref="M46:N46"/>
    <mergeCell ref="H47:I47"/>
    <mergeCell ref="K47:L47"/>
    <mergeCell ref="M47:N47"/>
    <mergeCell ref="H44:I44"/>
    <mergeCell ref="K44:L44"/>
    <mergeCell ref="M44:N44"/>
    <mergeCell ref="H45:I45"/>
    <mergeCell ref="K45:L45"/>
    <mergeCell ref="M45:N45"/>
    <mergeCell ref="B41:D41"/>
    <mergeCell ref="H41:I41"/>
    <mergeCell ref="M41:N41"/>
    <mergeCell ref="B42:D48"/>
    <mergeCell ref="H42:I42"/>
    <mergeCell ref="K42:L42"/>
    <mergeCell ref="M42:N42"/>
    <mergeCell ref="H43:I43"/>
    <mergeCell ref="K43:L43"/>
    <mergeCell ref="M43:N43"/>
    <mergeCell ref="B38:D40"/>
    <mergeCell ref="H38:I38"/>
    <mergeCell ref="K38:L38"/>
    <mergeCell ref="M38:N38"/>
    <mergeCell ref="H39:I39"/>
    <mergeCell ref="K39:L39"/>
    <mergeCell ref="M39:N39"/>
    <mergeCell ref="H40:I40"/>
    <mergeCell ref="K40:L40"/>
    <mergeCell ref="M40:N40"/>
    <mergeCell ref="B36:D36"/>
    <mergeCell ref="H36:I36"/>
    <mergeCell ref="K36:L36"/>
    <mergeCell ref="M36:N36"/>
    <mergeCell ref="B37:D37"/>
    <mergeCell ref="H37:I37"/>
    <mergeCell ref="K37:L37"/>
    <mergeCell ref="M37:N37"/>
    <mergeCell ref="B33:D35"/>
    <mergeCell ref="H33:I33"/>
    <mergeCell ref="K33:L33"/>
    <mergeCell ref="M33:N33"/>
    <mergeCell ref="H34:I34"/>
    <mergeCell ref="K34:L34"/>
    <mergeCell ref="M34:N34"/>
    <mergeCell ref="H35:I35"/>
    <mergeCell ref="K35:L35"/>
    <mergeCell ref="M35:N35"/>
    <mergeCell ref="B31:D31"/>
    <mergeCell ref="H31:I31"/>
    <mergeCell ref="K31:L31"/>
    <mergeCell ref="M31:N31"/>
    <mergeCell ref="B32:D32"/>
    <mergeCell ref="H32:I32"/>
    <mergeCell ref="K32:L32"/>
    <mergeCell ref="M32:N32"/>
    <mergeCell ref="O28:O29"/>
    <mergeCell ref="P28:P29"/>
    <mergeCell ref="B30:D30"/>
    <mergeCell ref="H30:I30"/>
    <mergeCell ref="K30:L30"/>
    <mergeCell ref="M30:N30"/>
    <mergeCell ref="D22:I22"/>
    <mergeCell ref="B27:D29"/>
    <mergeCell ref="F27:L27"/>
    <mergeCell ref="M27:N29"/>
    <mergeCell ref="H28:I28"/>
    <mergeCell ref="K28:L29"/>
    <mergeCell ref="B20:K20"/>
    <mergeCell ref="M20:N20"/>
    <mergeCell ref="O20:P20"/>
    <mergeCell ref="D21:I21"/>
    <mergeCell ref="M21:N21"/>
    <mergeCell ref="O21:P21"/>
    <mergeCell ref="B18:L18"/>
    <mergeCell ref="M18:N18"/>
    <mergeCell ref="O18:P18"/>
    <mergeCell ref="E19:L19"/>
    <mergeCell ref="M19:N19"/>
    <mergeCell ref="O19:P19"/>
    <mergeCell ref="M15:N15"/>
    <mergeCell ref="O15:P15"/>
    <mergeCell ref="M16:N16"/>
    <mergeCell ref="O16:P16"/>
    <mergeCell ref="M17:N17"/>
    <mergeCell ref="O17:P17"/>
    <mergeCell ref="O12:P12"/>
    <mergeCell ref="B13:L13"/>
    <mergeCell ref="M13:N13"/>
    <mergeCell ref="O13:P13"/>
    <mergeCell ref="B14:L14"/>
    <mergeCell ref="M14:N14"/>
    <mergeCell ref="O14:P14"/>
    <mergeCell ref="B6:G6"/>
    <mergeCell ref="K6:P6"/>
    <mergeCell ref="B7:G7"/>
    <mergeCell ref="K7:P7"/>
    <mergeCell ref="B8:G8"/>
    <mergeCell ref="K8:P8"/>
    <mergeCell ref="K1:P1"/>
    <mergeCell ref="B3:G3"/>
    <mergeCell ref="K3:P3"/>
    <mergeCell ref="B4:G4"/>
    <mergeCell ref="K4:P4"/>
    <mergeCell ref="B5:G5"/>
    <mergeCell ref="K5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2023-08-04T02:32:12Z</dcterms:modified>
</cp:coreProperties>
</file>